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6730" activeTab="3"/>
  </bookViews>
  <sheets>
    <sheet name="  الميزان التجاري لسنة 2020   " sheetId="1" r:id="rId1"/>
    <sheet name="المناطق الجغرافية" sheetId="2" r:id="rId2"/>
    <sheet name="اهم الشركاء" sheetId="3" r:id="rId3"/>
    <sheet name="منافذ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 s="1"/>
  <c r="E12" i="1"/>
  <c r="G12" i="1" s="1"/>
  <c r="H10" i="1"/>
  <c r="G10" i="1"/>
  <c r="H8" i="1"/>
  <c r="G8" i="1"/>
</calcChain>
</file>

<file path=xl/sharedStrings.xml><?xml version="1.0" encoding="utf-8"?>
<sst xmlns="http://schemas.openxmlformats.org/spreadsheetml/2006/main" count="252" uniqueCount="164">
  <si>
    <t xml:space="preserve">               الميزان التجاري لسنة 2020                      </t>
  </si>
  <si>
    <t xml:space="preserve">   Balance of  trade for the year 2020 </t>
  </si>
  <si>
    <t xml:space="preserve">النوع      Type    </t>
  </si>
  <si>
    <r>
      <t xml:space="preserve">  قيمة الاستيرادات (سيف ) </t>
    </r>
    <r>
      <rPr>
        <b/>
        <sz val="11"/>
        <color indexed="8"/>
        <rFont val="Arial"/>
        <family val="2"/>
      </rPr>
      <t>(CIF)Imports value</t>
    </r>
  </si>
  <si>
    <t xml:space="preserve">النوع      Type   </t>
  </si>
  <si>
    <r>
      <t xml:space="preserve">     قيمة الصادرات (فوب)      </t>
    </r>
    <r>
      <rPr>
        <b/>
        <sz val="11"/>
        <rFont val="Arial"/>
        <family val="2"/>
      </rPr>
      <t>(Exports value (FOB</t>
    </r>
    <r>
      <rPr>
        <b/>
        <sz val="12"/>
        <rFont val="Arial"/>
        <family val="2"/>
      </rPr>
      <t xml:space="preserve">   </t>
    </r>
  </si>
  <si>
    <r>
      <t xml:space="preserve">             الميزان التجاري              </t>
    </r>
    <r>
      <rPr>
        <b/>
        <sz val="11"/>
        <rFont val="Arial"/>
        <family val="2"/>
      </rPr>
      <t>Balance of trade</t>
    </r>
  </si>
  <si>
    <t xml:space="preserve">    القيمة </t>
  </si>
  <si>
    <t xml:space="preserve"> القيمة </t>
  </si>
  <si>
    <t>مليون دولار</t>
  </si>
  <si>
    <t>مليون دينار</t>
  </si>
  <si>
    <t>Value mill ($)</t>
  </si>
  <si>
    <t xml:space="preserve"> Value mill (I.D)</t>
  </si>
  <si>
    <t xml:space="preserve"> الاستيرادات السلعية (غير النفطية)                                                                                                             </t>
  </si>
  <si>
    <t xml:space="preserve">  صادرات سلعية                                                 </t>
  </si>
  <si>
    <t xml:space="preserve">Imports  of commodity (Non-oil)  </t>
  </si>
  <si>
    <t xml:space="preserve">Exports of commodity  </t>
  </si>
  <si>
    <t xml:space="preserve">   استيرادات المنتجات  النفطية                                          </t>
  </si>
  <si>
    <t xml:space="preserve"> صادرات النفط الخام والمنتجات النفطية                                                                                                          </t>
  </si>
  <si>
    <t xml:space="preserve"> Oil products imports </t>
  </si>
  <si>
    <t xml:space="preserve">Exports  curde oil and oil products     </t>
  </si>
  <si>
    <t xml:space="preserve"> اجمالي الاستيرادات   </t>
  </si>
  <si>
    <t xml:space="preserve"> اجمالي الصادرات  </t>
  </si>
  <si>
    <t xml:space="preserve"> Total imports</t>
  </si>
  <si>
    <t>Total exports</t>
  </si>
  <si>
    <t>Commodity imports (non-oil)  by geographical zones for the year 2019 - 2020</t>
  </si>
  <si>
    <t>المنطقة</t>
  </si>
  <si>
    <t>Zone</t>
  </si>
  <si>
    <t xml:space="preserve">  القيمة  </t>
  </si>
  <si>
    <t xml:space="preserve">   القيمة    </t>
  </si>
  <si>
    <t>النسبة%</t>
  </si>
  <si>
    <t>Rate%</t>
  </si>
  <si>
    <t>Value mill($)</t>
  </si>
  <si>
    <t>الدول العربية</t>
  </si>
  <si>
    <t>Arab countries</t>
  </si>
  <si>
    <t>دول اوربا الغربية</t>
  </si>
  <si>
    <t>Countries of Western Europe</t>
  </si>
  <si>
    <t>دول اوربا الشرقية</t>
  </si>
  <si>
    <t>Countries of Eastern Europe</t>
  </si>
  <si>
    <t>دول اسيوية</t>
  </si>
  <si>
    <t>Asian countries</t>
  </si>
  <si>
    <t>دول افريقية عدا العربية</t>
  </si>
  <si>
    <t>African countries except the Arab</t>
  </si>
  <si>
    <t>دول امريكا الشمالية</t>
  </si>
  <si>
    <t>North American countries</t>
  </si>
  <si>
    <t>دول امريكا الوسطى</t>
  </si>
  <si>
    <t>Central American countries</t>
  </si>
  <si>
    <t>دول امريكا الجنوبية</t>
  </si>
  <si>
    <t>South American countries</t>
  </si>
  <si>
    <t>دول أوقيانوسيا</t>
  </si>
  <si>
    <t xml:space="preserve">Oceania countries </t>
  </si>
  <si>
    <t>المجموع العام</t>
  </si>
  <si>
    <t xml:space="preserve"> Grand Total</t>
  </si>
  <si>
    <t xml:space="preserve"> الاستيرادات السلعية (غير النفطية) لأهم الشركاء التجاريين للعراق لسنتي   2019-2020 </t>
  </si>
  <si>
    <t>Imports of commodity (non-oil)  for major trade iraqi partners for  the years  2019- 2020</t>
  </si>
  <si>
    <t>البلد</t>
  </si>
  <si>
    <t xml:space="preserve">قيمة الاستيرادات Imports value     </t>
  </si>
  <si>
    <t>Country</t>
  </si>
  <si>
    <t xml:space="preserve">   Value mill ($)</t>
  </si>
  <si>
    <t>الصين</t>
  </si>
  <si>
    <t>China</t>
  </si>
  <si>
    <t>ايران</t>
  </si>
  <si>
    <t>Iran</t>
  </si>
  <si>
    <t>كوريا الجنوبية</t>
  </si>
  <si>
    <t>South Korea</t>
  </si>
  <si>
    <t>اوكرانيا</t>
  </si>
  <si>
    <t>Ukraine</t>
  </si>
  <si>
    <t>الولايات المتحدة الامريكية</t>
  </si>
  <si>
    <t>United States of America</t>
  </si>
  <si>
    <t>اليابان</t>
  </si>
  <si>
    <t>Japan</t>
  </si>
  <si>
    <t>المملكة العربية السعودية</t>
  </si>
  <si>
    <t>Saudi Arabia</t>
  </si>
  <si>
    <t>الارجنتين</t>
  </si>
  <si>
    <t>Argentina</t>
  </si>
  <si>
    <t>الهند</t>
  </si>
  <si>
    <t>India</t>
  </si>
  <si>
    <t>المملكة الاردنية الهاشمية</t>
  </si>
  <si>
    <t>Jordan</t>
  </si>
  <si>
    <t>تركيا</t>
  </si>
  <si>
    <t>Turkey</t>
  </si>
  <si>
    <t>ايطاليا</t>
  </si>
  <si>
    <t>Italy</t>
  </si>
  <si>
    <t>الاتحاد الاوربي</t>
  </si>
  <si>
    <t>European Union</t>
  </si>
  <si>
    <t>الامارات العربية المتحدة</t>
  </si>
  <si>
    <t>United Arab Emirates</t>
  </si>
  <si>
    <t>المانيا</t>
  </si>
  <si>
    <t>Germany</t>
  </si>
  <si>
    <t>دول أخرى</t>
  </si>
  <si>
    <t>Other countries</t>
  </si>
  <si>
    <t>دول اخرى</t>
  </si>
  <si>
    <t>قيمة الاستيرادات السلعية (غير النفطية) حسب الطريق والمنافذ الحدودية لسنتي 2019- 2020</t>
  </si>
  <si>
    <t>The value of imports  (non-oil) by way and border corssings for  years 2019- 2020</t>
  </si>
  <si>
    <t>الطريق</t>
  </si>
  <si>
    <t>المنافذ</t>
  </si>
  <si>
    <t>معدل التغير السنوية</t>
  </si>
  <si>
    <t>Ports</t>
  </si>
  <si>
    <t>Way</t>
  </si>
  <si>
    <t xml:space="preserve">القيمة </t>
  </si>
  <si>
    <t xml:space="preserve">النسبة </t>
  </si>
  <si>
    <t>Rate</t>
  </si>
  <si>
    <t>Value</t>
  </si>
  <si>
    <t xml:space="preserve"> %</t>
  </si>
  <si>
    <t xml:space="preserve">Annul change rate </t>
  </si>
  <si>
    <t>Mill ($)</t>
  </si>
  <si>
    <t>Mill (ID)</t>
  </si>
  <si>
    <t>بري</t>
  </si>
  <si>
    <t>طريبيل</t>
  </si>
  <si>
    <t>Treebell</t>
  </si>
  <si>
    <t>Land</t>
  </si>
  <si>
    <t>سفوان</t>
  </si>
  <si>
    <t>Safwan</t>
  </si>
  <si>
    <t>المنذرية</t>
  </si>
  <si>
    <t>Al-Muntheriah</t>
  </si>
  <si>
    <t>زرباطية</t>
  </si>
  <si>
    <t>Zurbatia</t>
  </si>
  <si>
    <t>الشلامجة</t>
  </si>
  <si>
    <t>Al-Shalamcheh</t>
  </si>
  <si>
    <t>الحرة 2 البصرة</t>
  </si>
  <si>
    <t>Al-huruh 2 Al- Basrah</t>
  </si>
  <si>
    <t>خانقين</t>
  </si>
  <si>
    <t>ــ</t>
  </si>
  <si>
    <t>khanaqeen</t>
  </si>
  <si>
    <t>مندلي</t>
  </si>
  <si>
    <t>Mandili</t>
  </si>
  <si>
    <t>ليلان</t>
  </si>
  <si>
    <t>Lilan</t>
  </si>
  <si>
    <t>شيراوة</t>
  </si>
  <si>
    <t>Shirawa</t>
  </si>
  <si>
    <t>فايدة</t>
  </si>
  <si>
    <t>Fayida</t>
  </si>
  <si>
    <t>الوليد \الرطبة \ القائم</t>
  </si>
  <si>
    <t>waled/rutbah/qaam</t>
  </si>
  <si>
    <t>شالجية</t>
  </si>
  <si>
    <t>shalgiah</t>
  </si>
  <si>
    <t>المجموع</t>
  </si>
  <si>
    <t>Total</t>
  </si>
  <si>
    <t>بحري</t>
  </si>
  <si>
    <t>ميناء ام قصر</t>
  </si>
  <si>
    <t>Um qaser-port</t>
  </si>
  <si>
    <t>Sea</t>
  </si>
  <si>
    <t>ميناء ابو فلوس</t>
  </si>
  <si>
    <t>Abo fulus-port</t>
  </si>
  <si>
    <t>المعقل</t>
  </si>
  <si>
    <t>Al-Maaqel</t>
  </si>
  <si>
    <t>ميناء خور الزبير</t>
  </si>
  <si>
    <t>Khour Al-Zubeer port</t>
  </si>
  <si>
    <t>ميناء خورعبدالله</t>
  </si>
  <si>
    <t>Khor Abdullah</t>
  </si>
  <si>
    <t>أم قصر الأوسط</t>
  </si>
  <si>
    <t>Um Qasr al'awsat</t>
  </si>
  <si>
    <t>محطة البصرة للحاويات</t>
  </si>
  <si>
    <t>Mahatat Albsrt lilhawiat</t>
  </si>
  <si>
    <t>جوي</t>
  </si>
  <si>
    <t>مطار بغداد</t>
  </si>
  <si>
    <t>Baghdad airport</t>
  </si>
  <si>
    <t>Air</t>
  </si>
  <si>
    <t>مطار البصرة</t>
  </si>
  <si>
    <t>Basrah airport</t>
  </si>
  <si>
    <t>مطار النجف</t>
  </si>
  <si>
    <t>Najaf Airport</t>
  </si>
  <si>
    <t>Grand Total</t>
  </si>
  <si>
    <t xml:space="preserve"> الاستيرادات السلعية (غير النفطية ) حسب المناطق الجغرافية لسنتي 2019 - 2020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</si>
</sst>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0.0"/>
    <numFmt numFmtId="166" formatCode="0.0_ ;\-0.0\ "/>
    <numFmt numFmtId="167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4"/>
      <color indexed="8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3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rgb="FF222222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3" fillId="0" borderId="0"/>
    <xf numFmtId="0" fontId="12" fillId="0" borderId="0"/>
    <xf numFmtId="43" fontId="1" fillId="0" borderId="0" applyFont="0" applyFill="0" applyBorder="0" applyAlignment="0" applyProtection="0"/>
    <xf numFmtId="0" fontId="1" fillId="0" borderId="0"/>
  </cellStyleXfs>
  <cellXfs count="174">
    <xf numFmtId="0" fontId="0" fillId="0" borderId="0" xfId="0"/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164" fontId="12" fillId="0" borderId="2" xfId="1" applyNumberFormat="1" applyFont="1" applyFill="1" applyBorder="1" applyAlignment="1">
      <alignment vertical="center"/>
    </xf>
    <xf numFmtId="164" fontId="13" fillId="0" borderId="2" xfId="1" applyNumberFormat="1" applyFont="1" applyFill="1" applyBorder="1" applyAlignment="1">
      <alignment vertical="center" wrapText="1"/>
    </xf>
    <xf numFmtId="164" fontId="5" fillId="0" borderId="0" xfId="1" applyNumberFormat="1" applyFont="1" applyAlignment="1">
      <alignment horizontal="center" vertical="center"/>
    </xf>
    <xf numFmtId="164" fontId="12" fillId="0" borderId="3" xfId="1" applyNumberFormat="1" applyFont="1" applyFill="1" applyBorder="1" applyAlignment="1">
      <alignment vertical="center"/>
    </xf>
    <xf numFmtId="164" fontId="13" fillId="0" borderId="3" xfId="1" applyNumberFormat="1" applyFont="1" applyFill="1" applyBorder="1" applyAlignment="1">
      <alignment vertical="center" wrapText="1"/>
    </xf>
    <xf numFmtId="164" fontId="1" fillId="0" borderId="2" xfId="1" applyNumberFormat="1" applyFont="1" applyBorder="1" applyAlignment="1">
      <alignment vertical="center"/>
    </xf>
    <xf numFmtId="164" fontId="14" fillId="0" borderId="2" xfId="1" applyNumberFormat="1" applyFont="1" applyFill="1" applyBorder="1" applyAlignment="1">
      <alignment vertical="center"/>
    </xf>
    <xf numFmtId="164" fontId="15" fillId="0" borderId="0" xfId="1" applyNumberFormat="1" applyFont="1" applyAlignment="1">
      <alignment horizontal="center" vertical="center"/>
    </xf>
    <xf numFmtId="164" fontId="14" fillId="0" borderId="3" xfId="1" applyNumberFormat="1" applyFont="1" applyFill="1" applyBorder="1" applyAlignment="1">
      <alignment vertical="center"/>
    </xf>
    <xf numFmtId="164" fontId="1" fillId="0" borderId="3" xfId="1" applyNumberFormat="1" applyFont="1" applyBorder="1" applyAlignment="1">
      <alignment vertical="center"/>
    </xf>
    <xf numFmtId="0" fontId="11" fillId="2" borderId="1" xfId="1" applyFont="1" applyFill="1" applyBorder="1" applyAlignment="1">
      <alignment horizontal="center" vertical="center" wrapText="1"/>
    </xf>
    <xf numFmtId="164" fontId="16" fillId="2" borderId="2" xfId="1" applyNumberFormat="1" applyFont="1" applyFill="1" applyBorder="1" applyAlignment="1">
      <alignment vertical="center"/>
    </xf>
    <xf numFmtId="164" fontId="11" fillId="2" borderId="1" xfId="1" applyNumberFormat="1" applyFont="1" applyFill="1" applyBorder="1" applyAlignment="1">
      <alignment horizontal="center" vertical="center"/>
    </xf>
    <xf numFmtId="164" fontId="16" fillId="2" borderId="3" xfId="1" applyNumberFormat="1" applyFont="1" applyFill="1" applyBorder="1" applyAlignment="1">
      <alignment vertical="center"/>
    </xf>
    <xf numFmtId="164" fontId="10" fillId="2" borderId="3" xfId="1" applyNumberFormat="1" applyFont="1" applyFill="1" applyBorder="1" applyAlignment="1">
      <alignment vertical="center" wrapText="1"/>
    </xf>
    <xf numFmtId="0" fontId="11" fillId="0" borderId="0" xfId="1" applyFont="1" applyFill="1" applyBorder="1" applyAlignment="1">
      <alignment horizontal="center" vertical="center" wrapText="1"/>
    </xf>
    <xf numFmtId="164" fontId="16" fillId="0" borderId="0" xfId="1" applyNumberFormat="1" applyFont="1" applyFill="1" applyBorder="1" applyAlignment="1">
      <alignment horizontal="right" vertical="center"/>
    </xf>
    <xf numFmtId="164" fontId="16" fillId="0" borderId="4" xfId="1" applyNumberFormat="1" applyFont="1" applyFill="1" applyBorder="1" applyAlignment="1">
      <alignment horizontal="right" vertical="center"/>
    </xf>
    <xf numFmtId="164" fontId="11" fillId="0" borderId="4" xfId="1" applyNumberFormat="1" applyFont="1" applyFill="1" applyBorder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center" wrapText="1"/>
    </xf>
    <xf numFmtId="165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66" fontId="10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6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6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165" fontId="8" fillId="2" borderId="1" xfId="2" applyNumberFormat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1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right" vertical="center" wrapText="1"/>
    </xf>
    <xf numFmtId="164" fontId="12" fillId="0" borderId="6" xfId="1" applyNumberFormat="1" applyFont="1" applyFill="1" applyBorder="1" applyAlignment="1">
      <alignment vertical="center" wrapText="1"/>
    </xf>
    <xf numFmtId="1" fontId="18" fillId="3" borderId="6" xfId="1" applyNumberFormat="1" applyFont="1" applyFill="1" applyBorder="1" applyAlignment="1">
      <alignment horizontal="left" vertical="center" wrapText="1"/>
    </xf>
    <xf numFmtId="165" fontId="14" fillId="0" borderId="0" xfId="1" applyNumberFormat="1" applyFont="1" applyAlignment="1">
      <alignment horizontal="center" vertical="center" wrapText="1"/>
    </xf>
    <xf numFmtId="1" fontId="10" fillId="3" borderId="7" xfId="1" applyNumberFormat="1" applyFont="1" applyFill="1" applyBorder="1" applyAlignment="1">
      <alignment horizontal="right" vertical="center" wrapText="1"/>
    </xf>
    <xf numFmtId="164" fontId="12" fillId="0" borderId="7" xfId="1" applyNumberFormat="1" applyFont="1" applyFill="1" applyBorder="1" applyAlignment="1">
      <alignment vertical="center" wrapText="1"/>
    </xf>
    <xf numFmtId="1" fontId="18" fillId="3" borderId="7" xfId="1" applyNumberFormat="1" applyFont="1" applyFill="1" applyBorder="1" applyAlignment="1">
      <alignment horizontal="left" vertical="center" wrapText="1"/>
    </xf>
    <xf numFmtId="164" fontId="12" fillId="0" borderId="8" xfId="1" applyNumberFormat="1" applyFont="1" applyFill="1" applyBorder="1" applyAlignment="1">
      <alignment vertical="center" wrapText="1"/>
    </xf>
    <xf numFmtId="1" fontId="10" fillId="3" borderId="7" xfId="1" applyNumberFormat="1" applyFont="1" applyFill="1" applyBorder="1" applyAlignment="1">
      <alignment horizontal="left" vertical="center" wrapText="1"/>
    </xf>
    <xf numFmtId="164" fontId="10" fillId="2" borderId="1" xfId="1" applyNumberFormat="1" applyFont="1" applyFill="1" applyBorder="1" applyAlignment="1">
      <alignment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4" fillId="0" borderId="0" xfId="1" applyFont="1" applyFill="1" applyAlignment="1">
      <alignment horizontal="center" vertical="center" wrapText="1"/>
    </xf>
    <xf numFmtId="164" fontId="14" fillId="0" borderId="0" xfId="1" applyNumberFormat="1" applyFont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1" fontId="8" fillId="2" borderId="2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1" fontId="8" fillId="2" borderId="5" xfId="1" applyNumberFormat="1" applyFont="1" applyFill="1" applyBorder="1" applyAlignment="1">
      <alignment horizontal="center" vertical="center" wrapText="1"/>
    </xf>
    <xf numFmtId="1" fontId="8" fillId="2" borderId="3" xfId="1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2" fontId="18" fillId="2" borderId="1" xfId="1" applyNumberFormat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1" fontId="11" fillId="3" borderId="6" xfId="1" applyNumberFormat="1" applyFont="1" applyFill="1" applyBorder="1" applyAlignment="1">
      <alignment horizontal="right" vertical="center" wrapText="1"/>
    </xf>
    <xf numFmtId="164" fontId="11" fillId="0" borderId="6" xfId="1" applyNumberFormat="1" applyFont="1" applyFill="1" applyBorder="1" applyAlignment="1">
      <alignment vertical="center" wrapText="1"/>
    </xf>
    <xf numFmtId="165" fontId="11" fillId="0" borderId="6" xfId="1" applyNumberFormat="1" applyFont="1" applyFill="1" applyBorder="1" applyAlignment="1">
      <alignment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center" vertical="center" wrapText="1"/>
    </xf>
    <xf numFmtId="1" fontId="11" fillId="3" borderId="7" xfId="1" applyNumberFormat="1" applyFont="1" applyFill="1" applyBorder="1" applyAlignment="1">
      <alignment horizontal="right" vertical="center" wrapText="1"/>
    </xf>
    <xf numFmtId="164" fontId="11" fillId="0" borderId="7" xfId="1" applyNumberFormat="1" applyFont="1" applyFill="1" applyBorder="1" applyAlignment="1">
      <alignment vertical="center" wrapText="1"/>
    </xf>
    <xf numFmtId="165" fontId="10" fillId="0" borderId="7" xfId="1" applyNumberFormat="1" applyFont="1" applyFill="1" applyBorder="1" applyAlignment="1">
      <alignment vertical="center" wrapText="1"/>
    </xf>
    <xf numFmtId="0" fontId="16" fillId="3" borderId="7" xfId="1" applyFont="1" applyFill="1" applyBorder="1" applyAlignment="1">
      <alignment horizontal="left" vertical="center" wrapText="1"/>
    </xf>
    <xf numFmtId="165" fontId="11" fillId="0" borderId="7" xfId="1" applyNumberFormat="1" applyFont="1" applyFill="1" applyBorder="1" applyAlignment="1">
      <alignment vertical="center" wrapText="1"/>
    </xf>
    <xf numFmtId="164" fontId="10" fillId="0" borderId="7" xfId="1" applyNumberFormat="1" applyFont="1" applyFill="1" applyBorder="1" applyAlignment="1">
      <alignment vertical="center" wrapText="1"/>
    </xf>
    <xf numFmtId="1" fontId="16" fillId="3" borderId="8" xfId="1" applyNumberFormat="1" applyFont="1" applyFill="1" applyBorder="1" applyAlignment="1">
      <alignment horizontal="right" vertical="center" wrapText="1"/>
    </xf>
    <xf numFmtId="164" fontId="16" fillId="0" borderId="8" xfId="1" applyNumberFormat="1" applyFont="1" applyFill="1" applyBorder="1" applyAlignment="1">
      <alignment vertical="center" wrapText="1"/>
    </xf>
    <xf numFmtId="165" fontId="10" fillId="0" borderId="8" xfId="1" applyNumberFormat="1" applyFont="1" applyFill="1" applyBorder="1" applyAlignment="1">
      <alignment vertical="center" wrapText="1"/>
    </xf>
    <xf numFmtId="1" fontId="16" fillId="3" borderId="8" xfId="1" applyNumberFormat="1" applyFont="1" applyFill="1" applyBorder="1" applyAlignment="1">
      <alignment horizontal="left" vertical="center" wrapText="1"/>
    </xf>
    <xf numFmtId="1" fontId="11" fillId="2" borderId="1" xfId="1" applyNumberFormat="1" applyFont="1" applyFill="1" applyBorder="1" applyAlignment="1">
      <alignment horizontal="right" vertical="center" wrapText="1"/>
    </xf>
    <xf numFmtId="164" fontId="16" fillId="2" borderId="1" xfId="1" applyNumberFormat="1" applyFont="1" applyFill="1" applyBorder="1" applyAlignment="1">
      <alignment vertical="center" wrapText="1"/>
    </xf>
    <xf numFmtId="1" fontId="11" fillId="2" borderId="1" xfId="1" applyNumberFormat="1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19" fillId="0" borderId="0" xfId="1" applyFont="1" applyFill="1" applyAlignment="1">
      <alignment horizontal="center" vertical="center" wrapText="1"/>
    </xf>
    <xf numFmtId="0" fontId="19" fillId="0" borderId="0" xfId="1" applyFont="1" applyAlignment="1">
      <alignment horizontal="right" vertical="center" wrapText="1"/>
    </xf>
    <xf numFmtId="167" fontId="19" fillId="0" borderId="0" xfId="3" applyNumberFormat="1" applyFont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3" fontId="19" fillId="0" borderId="0" xfId="1" applyNumberFormat="1" applyFont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1" fillId="0" borderId="0" xfId="4"/>
    <xf numFmtId="0" fontId="22" fillId="0" borderId="0" xfId="1" applyFont="1" applyAlignment="1">
      <alignment horizontal="center" vertical="center"/>
    </xf>
    <xf numFmtId="0" fontId="6" fillId="0" borderId="0" xfId="1" applyFont="1" applyFill="1" applyAlignment="1">
      <alignment horizontal="right" vertical="center"/>
    </xf>
    <xf numFmtId="165" fontId="6" fillId="0" borderId="0" xfId="1" applyNumberFormat="1" applyFont="1" applyAlignment="1">
      <alignment horizontal="center" vertical="center"/>
    </xf>
    <xf numFmtId="165" fontId="6" fillId="0" borderId="0" xfId="1" applyNumberFormat="1" applyFont="1" applyFill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0" fontId="1" fillId="0" borderId="0" xfId="4" applyFont="1"/>
    <xf numFmtId="0" fontId="11" fillId="4" borderId="2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right" vertical="center"/>
    </xf>
    <xf numFmtId="1" fontId="23" fillId="4" borderId="10" xfId="1" applyNumberFormat="1" applyFont="1" applyFill="1" applyBorder="1" applyAlignment="1">
      <alignment horizontal="center" vertical="center"/>
    </xf>
    <xf numFmtId="1" fontId="23" fillId="4" borderId="1" xfId="1" applyNumberFormat="1" applyFont="1" applyFill="1" applyBorder="1" applyAlignment="1">
      <alignment horizontal="center" vertical="center"/>
    </xf>
    <xf numFmtId="1" fontId="23" fillId="4" borderId="11" xfId="1" applyNumberFormat="1" applyFont="1" applyFill="1" applyBorder="1" applyAlignment="1">
      <alignment horizontal="center" vertical="center"/>
    </xf>
    <xf numFmtId="165" fontId="23" fillId="0" borderId="5" xfId="1" applyNumberFormat="1" applyFont="1" applyFill="1" applyBorder="1" applyAlignment="1">
      <alignment horizontal="center" vertical="center"/>
    </xf>
    <xf numFmtId="165" fontId="23" fillId="4" borderId="12" xfId="1" applyNumberFormat="1" applyFont="1" applyFill="1" applyBorder="1" applyAlignment="1">
      <alignment horizontal="center" vertical="center" wrapText="1"/>
    </xf>
    <xf numFmtId="165" fontId="11" fillId="0" borderId="5" xfId="1" applyNumberFormat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165" fontId="23" fillId="4" borderId="13" xfId="1" applyNumberFormat="1" applyFont="1" applyFill="1" applyBorder="1" applyAlignment="1">
      <alignment horizontal="center" vertical="center"/>
    </xf>
    <xf numFmtId="165" fontId="23" fillId="4" borderId="2" xfId="1" applyNumberFormat="1" applyFont="1" applyFill="1" applyBorder="1" applyAlignment="1">
      <alignment horizontal="center" vertical="center"/>
    </xf>
    <xf numFmtId="165" fontId="23" fillId="4" borderId="11" xfId="1" applyNumberFormat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 wrapText="1"/>
    </xf>
    <xf numFmtId="165" fontId="23" fillId="4" borderId="16" xfId="1" applyNumberFormat="1" applyFont="1" applyFill="1" applyBorder="1" applyAlignment="1">
      <alignment horizontal="center" vertical="center"/>
    </xf>
    <xf numFmtId="165" fontId="23" fillId="4" borderId="3" xfId="1" applyNumberFormat="1" applyFont="1" applyFill="1" applyBorder="1" applyAlignment="1">
      <alignment horizontal="center" vertical="center"/>
    </xf>
    <xf numFmtId="165" fontId="23" fillId="4" borderId="9" xfId="1" applyNumberFormat="1" applyFont="1" applyFill="1" applyBorder="1" applyAlignment="1">
      <alignment horizontal="center" vertical="center"/>
    </xf>
    <xf numFmtId="165" fontId="23" fillId="4" borderId="4" xfId="1" applyNumberFormat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/>
    </xf>
    <xf numFmtId="0" fontId="11" fillId="4" borderId="17" xfId="1" applyFont="1" applyFill="1" applyBorder="1" applyAlignment="1">
      <alignment horizontal="center" vertical="center"/>
    </xf>
    <xf numFmtId="165" fontId="23" fillId="4" borderId="17" xfId="1" applyNumberFormat="1" applyFont="1" applyFill="1" applyBorder="1" applyAlignment="1">
      <alignment horizontal="center" vertical="center"/>
    </xf>
    <xf numFmtId="164" fontId="23" fillId="4" borderId="16" xfId="1" applyNumberFormat="1" applyFont="1" applyFill="1" applyBorder="1" applyAlignment="1">
      <alignment horizontal="center" vertical="center"/>
    </xf>
    <xf numFmtId="164" fontId="23" fillId="4" borderId="3" xfId="1" applyNumberFormat="1" applyFont="1" applyFill="1" applyBorder="1" applyAlignment="1">
      <alignment horizontal="center" vertical="center"/>
    </xf>
    <xf numFmtId="165" fontId="23" fillId="4" borderId="18" xfId="1" applyNumberFormat="1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/>
    </xf>
    <xf numFmtId="0" fontId="11" fillId="5" borderId="19" xfId="1" applyFont="1" applyFill="1" applyBorder="1" applyAlignment="1">
      <alignment horizontal="right" vertical="center"/>
    </xf>
    <xf numFmtId="165" fontId="14" fillId="0" borderId="5" xfId="1" applyNumberFormat="1" applyFont="1" applyFill="1" applyBorder="1" applyAlignment="1">
      <alignment horizontal="right" vertical="center"/>
    </xf>
    <xf numFmtId="164" fontId="14" fillId="0" borderId="20" xfId="1" applyNumberFormat="1" applyFont="1" applyFill="1" applyBorder="1" applyAlignment="1">
      <alignment horizontal="right" vertical="center"/>
    </xf>
    <xf numFmtId="164" fontId="14" fillId="0" borderId="7" xfId="1" applyNumberFormat="1" applyFont="1" applyFill="1" applyBorder="1" applyAlignment="1">
      <alignment horizontal="right" vertical="center"/>
    </xf>
    <xf numFmtId="165" fontId="14" fillId="0" borderId="19" xfId="1" applyNumberFormat="1" applyFont="1" applyFill="1" applyBorder="1" applyAlignment="1">
      <alignment horizontal="right" vertical="center"/>
    </xf>
    <xf numFmtId="0" fontId="24" fillId="5" borderId="20" xfId="1" applyFont="1" applyFill="1" applyBorder="1" applyAlignment="1">
      <alignment horizontal="left" vertical="center" wrapText="1"/>
    </xf>
    <xf numFmtId="0" fontId="11" fillId="5" borderId="5" xfId="1" applyFont="1" applyFill="1" applyBorder="1" applyAlignment="1">
      <alignment horizontal="center" vertical="center"/>
    </xf>
    <xf numFmtId="164" fontId="14" fillId="0" borderId="15" xfId="1" applyNumberFormat="1" applyFont="1" applyFill="1" applyBorder="1" applyAlignment="1">
      <alignment horizontal="right" vertical="center"/>
    </xf>
    <xf numFmtId="165" fontId="14" fillId="0" borderId="0" xfId="1" applyNumberFormat="1" applyFont="1" applyFill="1" applyBorder="1" applyAlignment="1">
      <alignment horizontal="right" vertical="center"/>
    </xf>
    <xf numFmtId="0" fontId="24" fillId="5" borderId="15" xfId="1" applyFont="1" applyFill="1" applyBorder="1" applyAlignment="1">
      <alignment horizontal="left" vertical="center" wrapText="1"/>
    </xf>
    <xf numFmtId="0" fontId="11" fillId="5" borderId="3" xfId="1" applyFont="1" applyFill="1" applyBorder="1" applyAlignment="1">
      <alignment horizontal="center" vertical="center"/>
    </xf>
    <xf numFmtId="0" fontId="11" fillId="5" borderId="14" xfId="1" applyFont="1" applyFill="1" applyBorder="1" applyAlignment="1">
      <alignment horizontal="right" vertical="center"/>
    </xf>
    <xf numFmtId="165" fontId="16" fillId="4" borderId="1" xfId="1" applyNumberFormat="1" applyFont="1" applyFill="1" applyBorder="1" applyAlignment="1">
      <alignment horizontal="center" vertical="center"/>
    </xf>
    <xf numFmtId="165" fontId="16" fillId="4" borderId="11" xfId="1" applyNumberFormat="1" applyFont="1" applyFill="1" applyBorder="1" applyAlignment="1">
      <alignment horizontal="center" vertical="center"/>
    </xf>
    <xf numFmtId="165" fontId="16" fillId="4" borderId="5" xfId="1" applyNumberFormat="1" applyFont="1" applyFill="1" applyBorder="1" applyAlignment="1">
      <alignment horizontal="center" vertical="center"/>
    </xf>
    <xf numFmtId="164" fontId="16" fillId="4" borderId="10" xfId="1" applyNumberFormat="1" applyFont="1" applyFill="1" applyBorder="1" applyAlignment="1">
      <alignment horizontal="right" vertical="center"/>
    </xf>
    <xf numFmtId="165" fontId="16" fillId="4" borderId="5" xfId="1" applyNumberFormat="1" applyFont="1" applyFill="1" applyBorder="1" applyAlignment="1">
      <alignment horizontal="right" vertical="center"/>
    </xf>
    <xf numFmtId="0" fontId="11" fillId="4" borderId="10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164" fontId="25" fillId="0" borderId="0" xfId="4" applyNumberFormat="1" applyFont="1"/>
    <xf numFmtId="4" fontId="14" fillId="0" borderId="20" xfId="1" applyNumberFormat="1" applyFont="1" applyFill="1" applyBorder="1" applyAlignment="1">
      <alignment horizontal="right" vertical="center"/>
    </xf>
    <xf numFmtId="165" fontId="16" fillId="5" borderId="1" xfId="1" applyNumberFormat="1" applyFont="1" applyFill="1" applyBorder="1" applyAlignment="1">
      <alignment horizontal="center" vertical="center"/>
    </xf>
    <xf numFmtId="165" fontId="16" fillId="5" borderId="11" xfId="1" applyNumberFormat="1" applyFont="1" applyFill="1" applyBorder="1" applyAlignment="1">
      <alignment horizontal="center" vertical="center"/>
    </xf>
    <xf numFmtId="165" fontId="16" fillId="5" borderId="5" xfId="1" applyNumberFormat="1" applyFont="1" applyFill="1" applyBorder="1" applyAlignment="1">
      <alignment horizontal="center" vertical="center"/>
    </xf>
    <xf numFmtId="164" fontId="16" fillId="5" borderId="10" xfId="1" applyNumberFormat="1" applyFont="1" applyFill="1" applyBorder="1" applyAlignment="1">
      <alignment horizontal="right" vertical="center"/>
    </xf>
    <xf numFmtId="165" fontId="16" fillId="5" borderId="5" xfId="1" applyNumberFormat="1" applyFont="1" applyFill="1" applyBorder="1" applyAlignment="1">
      <alignment horizontal="right" vertical="center"/>
    </xf>
    <xf numFmtId="0" fontId="11" fillId="5" borderId="10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" fillId="0" borderId="0" xfId="4" applyFill="1"/>
    <xf numFmtId="164" fontId="1" fillId="0" borderId="0" xfId="4" applyNumberFormat="1"/>
    <xf numFmtId="0" fontId="1" fillId="0" borderId="0" xfId="4" applyAlignment="1">
      <alignment wrapText="1"/>
    </xf>
    <xf numFmtId="165" fontId="1" fillId="0" borderId="0" xfId="4" applyNumberFormat="1"/>
  </cellXfs>
  <cellStyles count="5">
    <cellStyle name="Comma 2" xfId="3"/>
    <cellStyle name="Normal" xfId="0" builtinId="0"/>
    <cellStyle name="Normal 2" xfId="1"/>
    <cellStyle name="Normal 2 2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zoomScaleNormal="100" workbookViewId="0">
      <selection activeCell="A3" sqref="A3:XFD3"/>
    </sheetView>
  </sheetViews>
  <sheetFormatPr defaultRowHeight="14" x14ac:dyDescent="0.35"/>
  <cols>
    <col min="1" max="1" width="26.81640625" style="2" customWidth="1"/>
    <col min="2" max="2" width="12.81640625" style="2" customWidth="1"/>
    <col min="3" max="3" width="15.1796875" style="2" customWidth="1"/>
    <col min="4" max="4" width="23.453125" style="2" customWidth="1"/>
    <col min="5" max="5" width="11.453125" style="2" customWidth="1"/>
    <col min="6" max="6" width="13.81640625" style="2" customWidth="1"/>
    <col min="7" max="7" width="11.453125" style="2" customWidth="1"/>
    <col min="8" max="8" width="13.453125" style="2" customWidth="1"/>
    <col min="9" max="9" width="13.08984375" style="2" customWidth="1"/>
    <col min="10" max="10" width="17.7265625" style="2" customWidth="1"/>
    <col min="11" max="11" width="20.26953125" style="2" customWidth="1"/>
    <col min="12" max="12" width="15.1796875" style="2" customWidth="1"/>
    <col min="13" max="240" width="8.7265625" style="2"/>
    <col min="241" max="241" width="24.1796875" style="2" customWidth="1"/>
    <col min="242" max="242" width="16.453125" style="2" customWidth="1"/>
    <col min="243" max="243" width="15.453125" style="2" customWidth="1"/>
    <col min="244" max="244" width="19.453125" style="2" customWidth="1"/>
    <col min="245" max="246" width="15.453125" style="2" customWidth="1"/>
    <col min="247" max="248" width="15.81640625" style="2" customWidth="1"/>
    <col min="249" max="251" width="8.7265625" style="2"/>
    <col min="252" max="252" width="8.453125" style="2" bestFit="1" customWidth="1"/>
    <col min="253" max="496" width="8.7265625" style="2"/>
    <col min="497" max="497" width="24.1796875" style="2" customWidth="1"/>
    <col min="498" max="498" width="16.453125" style="2" customWidth="1"/>
    <col min="499" max="499" width="15.453125" style="2" customWidth="1"/>
    <col min="500" max="500" width="19.453125" style="2" customWidth="1"/>
    <col min="501" max="502" width="15.453125" style="2" customWidth="1"/>
    <col min="503" max="504" width="15.81640625" style="2" customWidth="1"/>
    <col min="505" max="507" width="8.7265625" style="2"/>
    <col min="508" max="508" width="8.453125" style="2" bestFit="1" customWidth="1"/>
    <col min="509" max="752" width="8.7265625" style="2"/>
    <col min="753" max="753" width="24.1796875" style="2" customWidth="1"/>
    <col min="754" max="754" width="16.453125" style="2" customWidth="1"/>
    <col min="755" max="755" width="15.453125" style="2" customWidth="1"/>
    <col min="756" max="756" width="19.453125" style="2" customWidth="1"/>
    <col min="757" max="758" width="15.453125" style="2" customWidth="1"/>
    <col min="759" max="760" width="15.81640625" style="2" customWidth="1"/>
    <col min="761" max="763" width="8.7265625" style="2"/>
    <col min="764" max="764" width="8.453125" style="2" bestFit="1" customWidth="1"/>
    <col min="765" max="1008" width="8.7265625" style="2"/>
    <col min="1009" max="1009" width="24.1796875" style="2" customWidth="1"/>
    <col min="1010" max="1010" width="16.453125" style="2" customWidth="1"/>
    <col min="1011" max="1011" width="15.453125" style="2" customWidth="1"/>
    <col min="1012" max="1012" width="19.453125" style="2" customWidth="1"/>
    <col min="1013" max="1014" width="15.453125" style="2" customWidth="1"/>
    <col min="1015" max="1016" width="15.81640625" style="2" customWidth="1"/>
    <col min="1017" max="1019" width="8.7265625" style="2"/>
    <col min="1020" max="1020" width="8.453125" style="2" bestFit="1" customWidth="1"/>
    <col min="1021" max="1264" width="8.7265625" style="2"/>
    <col min="1265" max="1265" width="24.1796875" style="2" customWidth="1"/>
    <col min="1266" max="1266" width="16.453125" style="2" customWidth="1"/>
    <col min="1267" max="1267" width="15.453125" style="2" customWidth="1"/>
    <col min="1268" max="1268" width="19.453125" style="2" customWidth="1"/>
    <col min="1269" max="1270" width="15.453125" style="2" customWidth="1"/>
    <col min="1271" max="1272" width="15.81640625" style="2" customWidth="1"/>
    <col min="1273" max="1275" width="8.7265625" style="2"/>
    <col min="1276" max="1276" width="8.453125" style="2" bestFit="1" customWidth="1"/>
    <col min="1277" max="1520" width="8.7265625" style="2"/>
    <col min="1521" max="1521" width="24.1796875" style="2" customWidth="1"/>
    <col min="1522" max="1522" width="16.453125" style="2" customWidth="1"/>
    <col min="1523" max="1523" width="15.453125" style="2" customWidth="1"/>
    <col min="1524" max="1524" width="19.453125" style="2" customWidth="1"/>
    <col min="1525" max="1526" width="15.453125" style="2" customWidth="1"/>
    <col min="1527" max="1528" width="15.81640625" style="2" customWidth="1"/>
    <col min="1529" max="1531" width="8.7265625" style="2"/>
    <col min="1532" max="1532" width="8.453125" style="2" bestFit="1" customWidth="1"/>
    <col min="1533" max="1776" width="8.7265625" style="2"/>
    <col min="1777" max="1777" width="24.1796875" style="2" customWidth="1"/>
    <col min="1778" max="1778" width="16.453125" style="2" customWidth="1"/>
    <col min="1779" max="1779" width="15.453125" style="2" customWidth="1"/>
    <col min="1780" max="1780" width="19.453125" style="2" customWidth="1"/>
    <col min="1781" max="1782" width="15.453125" style="2" customWidth="1"/>
    <col min="1783" max="1784" width="15.81640625" style="2" customWidth="1"/>
    <col min="1785" max="1787" width="8.7265625" style="2"/>
    <col min="1788" max="1788" width="8.453125" style="2" bestFit="1" customWidth="1"/>
    <col min="1789" max="2032" width="8.7265625" style="2"/>
    <col min="2033" max="2033" width="24.1796875" style="2" customWidth="1"/>
    <col min="2034" max="2034" width="16.453125" style="2" customWidth="1"/>
    <col min="2035" max="2035" width="15.453125" style="2" customWidth="1"/>
    <col min="2036" max="2036" width="19.453125" style="2" customWidth="1"/>
    <col min="2037" max="2038" width="15.453125" style="2" customWidth="1"/>
    <col min="2039" max="2040" width="15.81640625" style="2" customWidth="1"/>
    <col min="2041" max="2043" width="8.7265625" style="2"/>
    <col min="2044" max="2044" width="8.453125" style="2" bestFit="1" customWidth="1"/>
    <col min="2045" max="2288" width="8.7265625" style="2"/>
    <col min="2289" max="2289" width="24.1796875" style="2" customWidth="1"/>
    <col min="2290" max="2290" width="16.453125" style="2" customWidth="1"/>
    <col min="2291" max="2291" width="15.453125" style="2" customWidth="1"/>
    <col min="2292" max="2292" width="19.453125" style="2" customWidth="1"/>
    <col min="2293" max="2294" width="15.453125" style="2" customWidth="1"/>
    <col min="2295" max="2296" width="15.81640625" style="2" customWidth="1"/>
    <col min="2297" max="2299" width="8.7265625" style="2"/>
    <col min="2300" max="2300" width="8.453125" style="2" bestFit="1" customWidth="1"/>
    <col min="2301" max="2544" width="8.7265625" style="2"/>
    <col min="2545" max="2545" width="24.1796875" style="2" customWidth="1"/>
    <col min="2546" max="2546" width="16.453125" style="2" customWidth="1"/>
    <col min="2547" max="2547" width="15.453125" style="2" customWidth="1"/>
    <col min="2548" max="2548" width="19.453125" style="2" customWidth="1"/>
    <col min="2549" max="2550" width="15.453125" style="2" customWidth="1"/>
    <col min="2551" max="2552" width="15.81640625" style="2" customWidth="1"/>
    <col min="2553" max="2555" width="8.7265625" style="2"/>
    <col min="2556" max="2556" width="8.453125" style="2" bestFit="1" customWidth="1"/>
    <col min="2557" max="2800" width="8.7265625" style="2"/>
    <col min="2801" max="2801" width="24.1796875" style="2" customWidth="1"/>
    <col min="2802" max="2802" width="16.453125" style="2" customWidth="1"/>
    <col min="2803" max="2803" width="15.453125" style="2" customWidth="1"/>
    <col min="2804" max="2804" width="19.453125" style="2" customWidth="1"/>
    <col min="2805" max="2806" width="15.453125" style="2" customWidth="1"/>
    <col min="2807" max="2808" width="15.81640625" style="2" customWidth="1"/>
    <col min="2809" max="2811" width="8.7265625" style="2"/>
    <col min="2812" max="2812" width="8.453125" style="2" bestFit="1" customWidth="1"/>
    <col min="2813" max="3056" width="8.7265625" style="2"/>
    <col min="3057" max="3057" width="24.1796875" style="2" customWidth="1"/>
    <col min="3058" max="3058" width="16.453125" style="2" customWidth="1"/>
    <col min="3059" max="3059" width="15.453125" style="2" customWidth="1"/>
    <col min="3060" max="3060" width="19.453125" style="2" customWidth="1"/>
    <col min="3061" max="3062" width="15.453125" style="2" customWidth="1"/>
    <col min="3063" max="3064" width="15.81640625" style="2" customWidth="1"/>
    <col min="3065" max="3067" width="8.7265625" style="2"/>
    <col min="3068" max="3068" width="8.453125" style="2" bestFit="1" customWidth="1"/>
    <col min="3069" max="3312" width="8.7265625" style="2"/>
    <col min="3313" max="3313" width="24.1796875" style="2" customWidth="1"/>
    <col min="3314" max="3314" width="16.453125" style="2" customWidth="1"/>
    <col min="3315" max="3315" width="15.453125" style="2" customWidth="1"/>
    <col min="3316" max="3316" width="19.453125" style="2" customWidth="1"/>
    <col min="3317" max="3318" width="15.453125" style="2" customWidth="1"/>
    <col min="3319" max="3320" width="15.81640625" style="2" customWidth="1"/>
    <col min="3321" max="3323" width="8.7265625" style="2"/>
    <col min="3324" max="3324" width="8.453125" style="2" bestFit="1" customWidth="1"/>
    <col min="3325" max="3568" width="8.7265625" style="2"/>
    <col min="3569" max="3569" width="24.1796875" style="2" customWidth="1"/>
    <col min="3570" max="3570" width="16.453125" style="2" customWidth="1"/>
    <col min="3571" max="3571" width="15.453125" style="2" customWidth="1"/>
    <col min="3572" max="3572" width="19.453125" style="2" customWidth="1"/>
    <col min="3573" max="3574" width="15.453125" style="2" customWidth="1"/>
    <col min="3575" max="3576" width="15.81640625" style="2" customWidth="1"/>
    <col min="3577" max="3579" width="8.7265625" style="2"/>
    <col min="3580" max="3580" width="8.453125" style="2" bestFit="1" customWidth="1"/>
    <col min="3581" max="3824" width="8.7265625" style="2"/>
    <col min="3825" max="3825" width="24.1796875" style="2" customWidth="1"/>
    <col min="3826" max="3826" width="16.453125" style="2" customWidth="1"/>
    <col min="3827" max="3827" width="15.453125" style="2" customWidth="1"/>
    <col min="3828" max="3828" width="19.453125" style="2" customWidth="1"/>
    <col min="3829" max="3830" width="15.453125" style="2" customWidth="1"/>
    <col min="3831" max="3832" width="15.81640625" style="2" customWidth="1"/>
    <col min="3833" max="3835" width="8.7265625" style="2"/>
    <col min="3836" max="3836" width="8.453125" style="2" bestFit="1" customWidth="1"/>
    <col min="3837" max="4080" width="8.7265625" style="2"/>
    <col min="4081" max="4081" width="24.1796875" style="2" customWidth="1"/>
    <col min="4082" max="4082" width="16.453125" style="2" customWidth="1"/>
    <col min="4083" max="4083" width="15.453125" style="2" customWidth="1"/>
    <col min="4084" max="4084" width="19.453125" style="2" customWidth="1"/>
    <col min="4085" max="4086" width="15.453125" style="2" customWidth="1"/>
    <col min="4087" max="4088" width="15.81640625" style="2" customWidth="1"/>
    <col min="4089" max="4091" width="8.7265625" style="2"/>
    <col min="4092" max="4092" width="8.453125" style="2" bestFit="1" customWidth="1"/>
    <col min="4093" max="4336" width="8.7265625" style="2"/>
    <col min="4337" max="4337" width="24.1796875" style="2" customWidth="1"/>
    <col min="4338" max="4338" width="16.453125" style="2" customWidth="1"/>
    <col min="4339" max="4339" width="15.453125" style="2" customWidth="1"/>
    <col min="4340" max="4340" width="19.453125" style="2" customWidth="1"/>
    <col min="4341" max="4342" width="15.453125" style="2" customWidth="1"/>
    <col min="4343" max="4344" width="15.81640625" style="2" customWidth="1"/>
    <col min="4345" max="4347" width="8.7265625" style="2"/>
    <col min="4348" max="4348" width="8.453125" style="2" bestFit="1" customWidth="1"/>
    <col min="4349" max="4592" width="8.7265625" style="2"/>
    <col min="4593" max="4593" width="24.1796875" style="2" customWidth="1"/>
    <col min="4594" max="4594" width="16.453125" style="2" customWidth="1"/>
    <col min="4595" max="4595" width="15.453125" style="2" customWidth="1"/>
    <col min="4596" max="4596" width="19.453125" style="2" customWidth="1"/>
    <col min="4597" max="4598" width="15.453125" style="2" customWidth="1"/>
    <col min="4599" max="4600" width="15.81640625" style="2" customWidth="1"/>
    <col min="4601" max="4603" width="8.7265625" style="2"/>
    <col min="4604" max="4604" width="8.453125" style="2" bestFit="1" customWidth="1"/>
    <col min="4605" max="4848" width="8.7265625" style="2"/>
    <col min="4849" max="4849" width="24.1796875" style="2" customWidth="1"/>
    <col min="4850" max="4850" width="16.453125" style="2" customWidth="1"/>
    <col min="4851" max="4851" width="15.453125" style="2" customWidth="1"/>
    <col min="4852" max="4852" width="19.453125" style="2" customWidth="1"/>
    <col min="4853" max="4854" width="15.453125" style="2" customWidth="1"/>
    <col min="4855" max="4856" width="15.81640625" style="2" customWidth="1"/>
    <col min="4857" max="4859" width="8.7265625" style="2"/>
    <col min="4860" max="4860" width="8.453125" style="2" bestFit="1" customWidth="1"/>
    <col min="4861" max="5104" width="8.7265625" style="2"/>
    <col min="5105" max="5105" width="24.1796875" style="2" customWidth="1"/>
    <col min="5106" max="5106" width="16.453125" style="2" customWidth="1"/>
    <col min="5107" max="5107" width="15.453125" style="2" customWidth="1"/>
    <col min="5108" max="5108" width="19.453125" style="2" customWidth="1"/>
    <col min="5109" max="5110" width="15.453125" style="2" customWidth="1"/>
    <col min="5111" max="5112" width="15.81640625" style="2" customWidth="1"/>
    <col min="5113" max="5115" width="8.7265625" style="2"/>
    <col min="5116" max="5116" width="8.453125" style="2" bestFit="1" customWidth="1"/>
    <col min="5117" max="5360" width="8.7265625" style="2"/>
    <col min="5361" max="5361" width="24.1796875" style="2" customWidth="1"/>
    <col min="5362" max="5362" width="16.453125" style="2" customWidth="1"/>
    <col min="5363" max="5363" width="15.453125" style="2" customWidth="1"/>
    <col min="5364" max="5364" width="19.453125" style="2" customWidth="1"/>
    <col min="5365" max="5366" width="15.453125" style="2" customWidth="1"/>
    <col min="5367" max="5368" width="15.81640625" style="2" customWidth="1"/>
    <col min="5369" max="5371" width="8.7265625" style="2"/>
    <col min="5372" max="5372" width="8.453125" style="2" bestFit="1" customWidth="1"/>
    <col min="5373" max="5616" width="8.7265625" style="2"/>
    <col min="5617" max="5617" width="24.1796875" style="2" customWidth="1"/>
    <col min="5618" max="5618" width="16.453125" style="2" customWidth="1"/>
    <col min="5619" max="5619" width="15.453125" style="2" customWidth="1"/>
    <col min="5620" max="5620" width="19.453125" style="2" customWidth="1"/>
    <col min="5621" max="5622" width="15.453125" style="2" customWidth="1"/>
    <col min="5623" max="5624" width="15.81640625" style="2" customWidth="1"/>
    <col min="5625" max="5627" width="8.7265625" style="2"/>
    <col min="5628" max="5628" width="8.453125" style="2" bestFit="1" customWidth="1"/>
    <col min="5629" max="5872" width="8.7265625" style="2"/>
    <col min="5873" max="5873" width="24.1796875" style="2" customWidth="1"/>
    <col min="5874" max="5874" width="16.453125" style="2" customWidth="1"/>
    <col min="5875" max="5875" width="15.453125" style="2" customWidth="1"/>
    <col min="5876" max="5876" width="19.453125" style="2" customWidth="1"/>
    <col min="5877" max="5878" width="15.453125" style="2" customWidth="1"/>
    <col min="5879" max="5880" width="15.81640625" style="2" customWidth="1"/>
    <col min="5881" max="5883" width="8.7265625" style="2"/>
    <col min="5884" max="5884" width="8.453125" style="2" bestFit="1" customWidth="1"/>
    <col min="5885" max="6128" width="8.7265625" style="2"/>
    <col min="6129" max="6129" width="24.1796875" style="2" customWidth="1"/>
    <col min="6130" max="6130" width="16.453125" style="2" customWidth="1"/>
    <col min="6131" max="6131" width="15.453125" style="2" customWidth="1"/>
    <col min="6132" max="6132" width="19.453125" style="2" customWidth="1"/>
    <col min="6133" max="6134" width="15.453125" style="2" customWidth="1"/>
    <col min="6135" max="6136" width="15.81640625" style="2" customWidth="1"/>
    <col min="6137" max="6139" width="8.7265625" style="2"/>
    <col min="6140" max="6140" width="8.453125" style="2" bestFit="1" customWidth="1"/>
    <col min="6141" max="6384" width="8.7265625" style="2"/>
    <col min="6385" max="6385" width="24.1796875" style="2" customWidth="1"/>
    <col min="6386" max="6386" width="16.453125" style="2" customWidth="1"/>
    <col min="6387" max="6387" width="15.453125" style="2" customWidth="1"/>
    <col min="6388" max="6388" width="19.453125" style="2" customWidth="1"/>
    <col min="6389" max="6390" width="15.453125" style="2" customWidth="1"/>
    <col min="6391" max="6392" width="15.81640625" style="2" customWidth="1"/>
    <col min="6393" max="6395" width="8.7265625" style="2"/>
    <col min="6396" max="6396" width="8.453125" style="2" bestFit="1" customWidth="1"/>
    <col min="6397" max="6640" width="8.7265625" style="2"/>
    <col min="6641" max="6641" width="24.1796875" style="2" customWidth="1"/>
    <col min="6642" max="6642" width="16.453125" style="2" customWidth="1"/>
    <col min="6643" max="6643" width="15.453125" style="2" customWidth="1"/>
    <col min="6644" max="6644" width="19.453125" style="2" customWidth="1"/>
    <col min="6645" max="6646" width="15.453125" style="2" customWidth="1"/>
    <col min="6647" max="6648" width="15.81640625" style="2" customWidth="1"/>
    <col min="6649" max="6651" width="8.7265625" style="2"/>
    <col min="6652" max="6652" width="8.453125" style="2" bestFit="1" customWidth="1"/>
    <col min="6653" max="6896" width="8.7265625" style="2"/>
    <col min="6897" max="6897" width="24.1796875" style="2" customWidth="1"/>
    <col min="6898" max="6898" width="16.453125" style="2" customWidth="1"/>
    <col min="6899" max="6899" width="15.453125" style="2" customWidth="1"/>
    <col min="6900" max="6900" width="19.453125" style="2" customWidth="1"/>
    <col min="6901" max="6902" width="15.453125" style="2" customWidth="1"/>
    <col min="6903" max="6904" width="15.81640625" style="2" customWidth="1"/>
    <col min="6905" max="6907" width="8.7265625" style="2"/>
    <col min="6908" max="6908" width="8.453125" style="2" bestFit="1" customWidth="1"/>
    <col min="6909" max="7152" width="8.7265625" style="2"/>
    <col min="7153" max="7153" width="24.1796875" style="2" customWidth="1"/>
    <col min="7154" max="7154" width="16.453125" style="2" customWidth="1"/>
    <col min="7155" max="7155" width="15.453125" style="2" customWidth="1"/>
    <col min="7156" max="7156" width="19.453125" style="2" customWidth="1"/>
    <col min="7157" max="7158" width="15.453125" style="2" customWidth="1"/>
    <col min="7159" max="7160" width="15.81640625" style="2" customWidth="1"/>
    <col min="7161" max="7163" width="8.7265625" style="2"/>
    <col min="7164" max="7164" width="8.453125" style="2" bestFit="1" customWidth="1"/>
    <col min="7165" max="7408" width="8.7265625" style="2"/>
    <col min="7409" max="7409" width="24.1796875" style="2" customWidth="1"/>
    <col min="7410" max="7410" width="16.453125" style="2" customWidth="1"/>
    <col min="7411" max="7411" width="15.453125" style="2" customWidth="1"/>
    <col min="7412" max="7412" width="19.453125" style="2" customWidth="1"/>
    <col min="7413" max="7414" width="15.453125" style="2" customWidth="1"/>
    <col min="7415" max="7416" width="15.81640625" style="2" customWidth="1"/>
    <col min="7417" max="7419" width="8.7265625" style="2"/>
    <col min="7420" max="7420" width="8.453125" style="2" bestFit="1" customWidth="1"/>
    <col min="7421" max="7664" width="8.7265625" style="2"/>
    <col min="7665" max="7665" width="24.1796875" style="2" customWidth="1"/>
    <col min="7666" max="7666" width="16.453125" style="2" customWidth="1"/>
    <col min="7667" max="7667" width="15.453125" style="2" customWidth="1"/>
    <col min="7668" max="7668" width="19.453125" style="2" customWidth="1"/>
    <col min="7669" max="7670" width="15.453125" style="2" customWidth="1"/>
    <col min="7671" max="7672" width="15.81640625" style="2" customWidth="1"/>
    <col min="7673" max="7675" width="8.7265625" style="2"/>
    <col min="7676" max="7676" width="8.453125" style="2" bestFit="1" customWidth="1"/>
    <col min="7677" max="7920" width="8.7265625" style="2"/>
    <col min="7921" max="7921" width="24.1796875" style="2" customWidth="1"/>
    <col min="7922" max="7922" width="16.453125" style="2" customWidth="1"/>
    <col min="7923" max="7923" width="15.453125" style="2" customWidth="1"/>
    <col min="7924" max="7924" width="19.453125" style="2" customWidth="1"/>
    <col min="7925" max="7926" width="15.453125" style="2" customWidth="1"/>
    <col min="7927" max="7928" width="15.81640625" style="2" customWidth="1"/>
    <col min="7929" max="7931" width="8.7265625" style="2"/>
    <col min="7932" max="7932" width="8.453125" style="2" bestFit="1" customWidth="1"/>
    <col min="7933" max="8176" width="8.7265625" style="2"/>
    <col min="8177" max="8177" width="24.1796875" style="2" customWidth="1"/>
    <col min="8178" max="8178" width="16.453125" style="2" customWidth="1"/>
    <col min="8179" max="8179" width="15.453125" style="2" customWidth="1"/>
    <col min="8180" max="8180" width="19.453125" style="2" customWidth="1"/>
    <col min="8181" max="8182" width="15.453125" style="2" customWidth="1"/>
    <col min="8183" max="8184" width="15.81640625" style="2" customWidth="1"/>
    <col min="8185" max="8187" width="8.7265625" style="2"/>
    <col min="8188" max="8188" width="8.453125" style="2" bestFit="1" customWidth="1"/>
    <col min="8189" max="8432" width="8.7265625" style="2"/>
    <col min="8433" max="8433" width="24.1796875" style="2" customWidth="1"/>
    <col min="8434" max="8434" width="16.453125" style="2" customWidth="1"/>
    <col min="8435" max="8435" width="15.453125" style="2" customWidth="1"/>
    <col min="8436" max="8436" width="19.453125" style="2" customWidth="1"/>
    <col min="8437" max="8438" width="15.453125" style="2" customWidth="1"/>
    <col min="8439" max="8440" width="15.81640625" style="2" customWidth="1"/>
    <col min="8441" max="8443" width="8.7265625" style="2"/>
    <col min="8444" max="8444" width="8.453125" style="2" bestFit="1" customWidth="1"/>
    <col min="8445" max="8688" width="8.7265625" style="2"/>
    <col min="8689" max="8689" width="24.1796875" style="2" customWidth="1"/>
    <col min="8690" max="8690" width="16.453125" style="2" customWidth="1"/>
    <col min="8691" max="8691" width="15.453125" style="2" customWidth="1"/>
    <col min="8692" max="8692" width="19.453125" style="2" customWidth="1"/>
    <col min="8693" max="8694" width="15.453125" style="2" customWidth="1"/>
    <col min="8695" max="8696" width="15.81640625" style="2" customWidth="1"/>
    <col min="8697" max="8699" width="8.7265625" style="2"/>
    <col min="8700" max="8700" width="8.453125" style="2" bestFit="1" customWidth="1"/>
    <col min="8701" max="8944" width="8.7265625" style="2"/>
    <col min="8945" max="8945" width="24.1796875" style="2" customWidth="1"/>
    <col min="8946" max="8946" width="16.453125" style="2" customWidth="1"/>
    <col min="8947" max="8947" width="15.453125" style="2" customWidth="1"/>
    <col min="8948" max="8948" width="19.453125" style="2" customWidth="1"/>
    <col min="8949" max="8950" width="15.453125" style="2" customWidth="1"/>
    <col min="8951" max="8952" width="15.81640625" style="2" customWidth="1"/>
    <col min="8953" max="8955" width="8.7265625" style="2"/>
    <col min="8956" max="8956" width="8.453125" style="2" bestFit="1" customWidth="1"/>
    <col min="8957" max="9200" width="8.7265625" style="2"/>
    <col min="9201" max="9201" width="24.1796875" style="2" customWidth="1"/>
    <col min="9202" max="9202" width="16.453125" style="2" customWidth="1"/>
    <col min="9203" max="9203" width="15.453125" style="2" customWidth="1"/>
    <col min="9204" max="9204" width="19.453125" style="2" customWidth="1"/>
    <col min="9205" max="9206" width="15.453125" style="2" customWidth="1"/>
    <col min="9207" max="9208" width="15.81640625" style="2" customWidth="1"/>
    <col min="9209" max="9211" width="8.7265625" style="2"/>
    <col min="9212" max="9212" width="8.453125" style="2" bestFit="1" customWidth="1"/>
    <col min="9213" max="9456" width="8.7265625" style="2"/>
    <col min="9457" max="9457" width="24.1796875" style="2" customWidth="1"/>
    <col min="9458" max="9458" width="16.453125" style="2" customWidth="1"/>
    <col min="9459" max="9459" width="15.453125" style="2" customWidth="1"/>
    <col min="9460" max="9460" width="19.453125" style="2" customWidth="1"/>
    <col min="9461" max="9462" width="15.453125" style="2" customWidth="1"/>
    <col min="9463" max="9464" width="15.81640625" style="2" customWidth="1"/>
    <col min="9465" max="9467" width="8.7265625" style="2"/>
    <col min="9468" max="9468" width="8.453125" style="2" bestFit="1" customWidth="1"/>
    <col min="9469" max="9712" width="8.7265625" style="2"/>
    <col min="9713" max="9713" width="24.1796875" style="2" customWidth="1"/>
    <col min="9714" max="9714" width="16.453125" style="2" customWidth="1"/>
    <col min="9715" max="9715" width="15.453125" style="2" customWidth="1"/>
    <col min="9716" max="9716" width="19.453125" style="2" customWidth="1"/>
    <col min="9717" max="9718" width="15.453125" style="2" customWidth="1"/>
    <col min="9719" max="9720" width="15.81640625" style="2" customWidth="1"/>
    <col min="9721" max="9723" width="8.7265625" style="2"/>
    <col min="9724" max="9724" width="8.453125" style="2" bestFit="1" customWidth="1"/>
    <col min="9725" max="9968" width="8.7265625" style="2"/>
    <col min="9969" max="9969" width="24.1796875" style="2" customWidth="1"/>
    <col min="9970" max="9970" width="16.453125" style="2" customWidth="1"/>
    <col min="9971" max="9971" width="15.453125" style="2" customWidth="1"/>
    <col min="9972" max="9972" width="19.453125" style="2" customWidth="1"/>
    <col min="9973" max="9974" width="15.453125" style="2" customWidth="1"/>
    <col min="9975" max="9976" width="15.81640625" style="2" customWidth="1"/>
    <col min="9977" max="9979" width="8.7265625" style="2"/>
    <col min="9980" max="9980" width="8.453125" style="2" bestFit="1" customWidth="1"/>
    <col min="9981" max="10224" width="8.7265625" style="2"/>
    <col min="10225" max="10225" width="24.1796875" style="2" customWidth="1"/>
    <col min="10226" max="10226" width="16.453125" style="2" customWidth="1"/>
    <col min="10227" max="10227" width="15.453125" style="2" customWidth="1"/>
    <col min="10228" max="10228" width="19.453125" style="2" customWidth="1"/>
    <col min="10229" max="10230" width="15.453125" style="2" customWidth="1"/>
    <col min="10231" max="10232" width="15.81640625" style="2" customWidth="1"/>
    <col min="10233" max="10235" width="8.7265625" style="2"/>
    <col min="10236" max="10236" width="8.453125" style="2" bestFit="1" customWidth="1"/>
    <col min="10237" max="10480" width="8.7265625" style="2"/>
    <col min="10481" max="10481" width="24.1796875" style="2" customWidth="1"/>
    <col min="10482" max="10482" width="16.453125" style="2" customWidth="1"/>
    <col min="10483" max="10483" width="15.453125" style="2" customWidth="1"/>
    <col min="10484" max="10484" width="19.453125" style="2" customWidth="1"/>
    <col min="10485" max="10486" width="15.453125" style="2" customWidth="1"/>
    <col min="10487" max="10488" width="15.81640625" style="2" customWidth="1"/>
    <col min="10489" max="10491" width="8.7265625" style="2"/>
    <col min="10492" max="10492" width="8.453125" style="2" bestFit="1" customWidth="1"/>
    <col min="10493" max="10736" width="8.7265625" style="2"/>
    <col min="10737" max="10737" width="24.1796875" style="2" customWidth="1"/>
    <col min="10738" max="10738" width="16.453125" style="2" customWidth="1"/>
    <col min="10739" max="10739" width="15.453125" style="2" customWidth="1"/>
    <col min="10740" max="10740" width="19.453125" style="2" customWidth="1"/>
    <col min="10741" max="10742" width="15.453125" style="2" customWidth="1"/>
    <col min="10743" max="10744" width="15.81640625" style="2" customWidth="1"/>
    <col min="10745" max="10747" width="8.7265625" style="2"/>
    <col min="10748" max="10748" width="8.453125" style="2" bestFit="1" customWidth="1"/>
    <col min="10749" max="10992" width="8.7265625" style="2"/>
    <col min="10993" max="10993" width="24.1796875" style="2" customWidth="1"/>
    <col min="10994" max="10994" width="16.453125" style="2" customWidth="1"/>
    <col min="10995" max="10995" width="15.453125" style="2" customWidth="1"/>
    <col min="10996" max="10996" width="19.453125" style="2" customWidth="1"/>
    <col min="10997" max="10998" width="15.453125" style="2" customWidth="1"/>
    <col min="10999" max="11000" width="15.81640625" style="2" customWidth="1"/>
    <col min="11001" max="11003" width="8.7265625" style="2"/>
    <col min="11004" max="11004" width="8.453125" style="2" bestFit="1" customWidth="1"/>
    <col min="11005" max="11248" width="8.7265625" style="2"/>
    <col min="11249" max="11249" width="24.1796875" style="2" customWidth="1"/>
    <col min="11250" max="11250" width="16.453125" style="2" customWidth="1"/>
    <col min="11251" max="11251" width="15.453125" style="2" customWidth="1"/>
    <col min="11252" max="11252" width="19.453125" style="2" customWidth="1"/>
    <col min="11253" max="11254" width="15.453125" style="2" customWidth="1"/>
    <col min="11255" max="11256" width="15.81640625" style="2" customWidth="1"/>
    <col min="11257" max="11259" width="8.7265625" style="2"/>
    <col min="11260" max="11260" width="8.453125" style="2" bestFit="1" customWidth="1"/>
    <col min="11261" max="11504" width="8.7265625" style="2"/>
    <col min="11505" max="11505" width="24.1796875" style="2" customWidth="1"/>
    <col min="11506" max="11506" width="16.453125" style="2" customWidth="1"/>
    <col min="11507" max="11507" width="15.453125" style="2" customWidth="1"/>
    <col min="11508" max="11508" width="19.453125" style="2" customWidth="1"/>
    <col min="11509" max="11510" width="15.453125" style="2" customWidth="1"/>
    <col min="11511" max="11512" width="15.81640625" style="2" customWidth="1"/>
    <col min="11513" max="11515" width="8.7265625" style="2"/>
    <col min="11516" max="11516" width="8.453125" style="2" bestFit="1" customWidth="1"/>
    <col min="11517" max="11760" width="8.7265625" style="2"/>
    <col min="11761" max="11761" width="24.1796875" style="2" customWidth="1"/>
    <col min="11762" max="11762" width="16.453125" style="2" customWidth="1"/>
    <col min="11763" max="11763" width="15.453125" style="2" customWidth="1"/>
    <col min="11764" max="11764" width="19.453125" style="2" customWidth="1"/>
    <col min="11765" max="11766" width="15.453125" style="2" customWidth="1"/>
    <col min="11767" max="11768" width="15.81640625" style="2" customWidth="1"/>
    <col min="11769" max="11771" width="8.7265625" style="2"/>
    <col min="11772" max="11772" width="8.453125" style="2" bestFit="1" customWidth="1"/>
    <col min="11773" max="12016" width="8.7265625" style="2"/>
    <col min="12017" max="12017" width="24.1796875" style="2" customWidth="1"/>
    <col min="12018" max="12018" width="16.453125" style="2" customWidth="1"/>
    <col min="12019" max="12019" width="15.453125" style="2" customWidth="1"/>
    <col min="12020" max="12020" width="19.453125" style="2" customWidth="1"/>
    <col min="12021" max="12022" width="15.453125" style="2" customWidth="1"/>
    <col min="12023" max="12024" width="15.81640625" style="2" customWidth="1"/>
    <col min="12025" max="12027" width="8.7265625" style="2"/>
    <col min="12028" max="12028" width="8.453125" style="2" bestFit="1" customWidth="1"/>
    <col min="12029" max="12272" width="8.7265625" style="2"/>
    <col min="12273" max="12273" width="24.1796875" style="2" customWidth="1"/>
    <col min="12274" max="12274" width="16.453125" style="2" customWidth="1"/>
    <col min="12275" max="12275" width="15.453125" style="2" customWidth="1"/>
    <col min="12276" max="12276" width="19.453125" style="2" customWidth="1"/>
    <col min="12277" max="12278" width="15.453125" style="2" customWidth="1"/>
    <col min="12279" max="12280" width="15.81640625" style="2" customWidth="1"/>
    <col min="12281" max="12283" width="8.7265625" style="2"/>
    <col min="12284" max="12284" width="8.453125" style="2" bestFit="1" customWidth="1"/>
    <col min="12285" max="12528" width="8.7265625" style="2"/>
    <col min="12529" max="12529" width="24.1796875" style="2" customWidth="1"/>
    <col min="12530" max="12530" width="16.453125" style="2" customWidth="1"/>
    <col min="12531" max="12531" width="15.453125" style="2" customWidth="1"/>
    <col min="12532" max="12532" width="19.453125" style="2" customWidth="1"/>
    <col min="12533" max="12534" width="15.453125" style="2" customWidth="1"/>
    <col min="12535" max="12536" width="15.81640625" style="2" customWidth="1"/>
    <col min="12537" max="12539" width="8.7265625" style="2"/>
    <col min="12540" max="12540" width="8.453125" style="2" bestFit="1" customWidth="1"/>
    <col min="12541" max="12784" width="8.7265625" style="2"/>
    <col min="12785" max="12785" width="24.1796875" style="2" customWidth="1"/>
    <col min="12786" max="12786" width="16.453125" style="2" customWidth="1"/>
    <col min="12787" max="12787" width="15.453125" style="2" customWidth="1"/>
    <col min="12788" max="12788" width="19.453125" style="2" customWidth="1"/>
    <col min="12789" max="12790" width="15.453125" style="2" customWidth="1"/>
    <col min="12791" max="12792" width="15.81640625" style="2" customWidth="1"/>
    <col min="12793" max="12795" width="8.7265625" style="2"/>
    <col min="12796" max="12796" width="8.453125" style="2" bestFit="1" customWidth="1"/>
    <col min="12797" max="13040" width="8.7265625" style="2"/>
    <col min="13041" max="13041" width="24.1796875" style="2" customWidth="1"/>
    <col min="13042" max="13042" width="16.453125" style="2" customWidth="1"/>
    <col min="13043" max="13043" width="15.453125" style="2" customWidth="1"/>
    <col min="13044" max="13044" width="19.453125" style="2" customWidth="1"/>
    <col min="13045" max="13046" width="15.453125" style="2" customWidth="1"/>
    <col min="13047" max="13048" width="15.81640625" style="2" customWidth="1"/>
    <col min="13049" max="13051" width="8.7265625" style="2"/>
    <col min="13052" max="13052" width="8.453125" style="2" bestFit="1" customWidth="1"/>
    <col min="13053" max="13296" width="8.7265625" style="2"/>
    <col min="13297" max="13297" width="24.1796875" style="2" customWidth="1"/>
    <col min="13298" max="13298" width="16.453125" style="2" customWidth="1"/>
    <col min="13299" max="13299" width="15.453125" style="2" customWidth="1"/>
    <col min="13300" max="13300" width="19.453125" style="2" customWidth="1"/>
    <col min="13301" max="13302" width="15.453125" style="2" customWidth="1"/>
    <col min="13303" max="13304" width="15.81640625" style="2" customWidth="1"/>
    <col min="13305" max="13307" width="8.7265625" style="2"/>
    <col min="13308" max="13308" width="8.453125" style="2" bestFit="1" customWidth="1"/>
    <col min="13309" max="13552" width="8.7265625" style="2"/>
    <col min="13553" max="13553" width="24.1796875" style="2" customWidth="1"/>
    <col min="13554" max="13554" width="16.453125" style="2" customWidth="1"/>
    <col min="13555" max="13555" width="15.453125" style="2" customWidth="1"/>
    <col min="13556" max="13556" width="19.453125" style="2" customWidth="1"/>
    <col min="13557" max="13558" width="15.453125" style="2" customWidth="1"/>
    <col min="13559" max="13560" width="15.81640625" style="2" customWidth="1"/>
    <col min="13561" max="13563" width="8.7265625" style="2"/>
    <col min="13564" max="13564" width="8.453125" style="2" bestFit="1" customWidth="1"/>
    <col min="13565" max="13808" width="8.7265625" style="2"/>
    <col min="13809" max="13809" width="24.1796875" style="2" customWidth="1"/>
    <col min="13810" max="13810" width="16.453125" style="2" customWidth="1"/>
    <col min="13811" max="13811" width="15.453125" style="2" customWidth="1"/>
    <col min="13812" max="13812" width="19.453125" style="2" customWidth="1"/>
    <col min="13813" max="13814" width="15.453125" style="2" customWidth="1"/>
    <col min="13815" max="13816" width="15.81640625" style="2" customWidth="1"/>
    <col min="13817" max="13819" width="8.7265625" style="2"/>
    <col min="13820" max="13820" width="8.453125" style="2" bestFit="1" customWidth="1"/>
    <col min="13821" max="14064" width="8.7265625" style="2"/>
    <col min="14065" max="14065" width="24.1796875" style="2" customWidth="1"/>
    <col min="14066" max="14066" width="16.453125" style="2" customWidth="1"/>
    <col min="14067" max="14067" width="15.453125" style="2" customWidth="1"/>
    <col min="14068" max="14068" width="19.453125" style="2" customWidth="1"/>
    <col min="14069" max="14070" width="15.453125" style="2" customWidth="1"/>
    <col min="14071" max="14072" width="15.81640625" style="2" customWidth="1"/>
    <col min="14073" max="14075" width="8.7265625" style="2"/>
    <col min="14076" max="14076" width="8.453125" style="2" bestFit="1" customWidth="1"/>
    <col min="14077" max="14320" width="8.7265625" style="2"/>
    <col min="14321" max="14321" width="24.1796875" style="2" customWidth="1"/>
    <col min="14322" max="14322" width="16.453125" style="2" customWidth="1"/>
    <col min="14323" max="14323" width="15.453125" style="2" customWidth="1"/>
    <col min="14324" max="14324" width="19.453125" style="2" customWidth="1"/>
    <col min="14325" max="14326" width="15.453125" style="2" customWidth="1"/>
    <col min="14327" max="14328" width="15.81640625" style="2" customWidth="1"/>
    <col min="14329" max="14331" width="8.7265625" style="2"/>
    <col min="14332" max="14332" width="8.453125" style="2" bestFit="1" customWidth="1"/>
    <col min="14333" max="14576" width="8.7265625" style="2"/>
    <col min="14577" max="14577" width="24.1796875" style="2" customWidth="1"/>
    <col min="14578" max="14578" width="16.453125" style="2" customWidth="1"/>
    <col min="14579" max="14579" width="15.453125" style="2" customWidth="1"/>
    <col min="14580" max="14580" width="19.453125" style="2" customWidth="1"/>
    <col min="14581" max="14582" width="15.453125" style="2" customWidth="1"/>
    <col min="14583" max="14584" width="15.81640625" style="2" customWidth="1"/>
    <col min="14585" max="14587" width="8.7265625" style="2"/>
    <col min="14588" max="14588" width="8.453125" style="2" bestFit="1" customWidth="1"/>
    <col min="14589" max="14832" width="8.7265625" style="2"/>
    <col min="14833" max="14833" width="24.1796875" style="2" customWidth="1"/>
    <col min="14834" max="14834" width="16.453125" style="2" customWidth="1"/>
    <col min="14835" max="14835" width="15.453125" style="2" customWidth="1"/>
    <col min="14836" max="14836" width="19.453125" style="2" customWidth="1"/>
    <col min="14837" max="14838" width="15.453125" style="2" customWidth="1"/>
    <col min="14839" max="14840" width="15.81640625" style="2" customWidth="1"/>
    <col min="14841" max="14843" width="8.7265625" style="2"/>
    <col min="14844" max="14844" width="8.453125" style="2" bestFit="1" customWidth="1"/>
    <col min="14845" max="15088" width="8.7265625" style="2"/>
    <col min="15089" max="15089" width="24.1796875" style="2" customWidth="1"/>
    <col min="15090" max="15090" width="16.453125" style="2" customWidth="1"/>
    <col min="15091" max="15091" width="15.453125" style="2" customWidth="1"/>
    <col min="15092" max="15092" width="19.453125" style="2" customWidth="1"/>
    <col min="15093" max="15094" width="15.453125" style="2" customWidth="1"/>
    <col min="15095" max="15096" width="15.81640625" style="2" customWidth="1"/>
    <col min="15097" max="15099" width="8.7265625" style="2"/>
    <col min="15100" max="15100" width="8.453125" style="2" bestFit="1" customWidth="1"/>
    <col min="15101" max="15344" width="8.7265625" style="2"/>
    <col min="15345" max="15345" width="24.1796875" style="2" customWidth="1"/>
    <col min="15346" max="15346" width="16.453125" style="2" customWidth="1"/>
    <col min="15347" max="15347" width="15.453125" style="2" customWidth="1"/>
    <col min="15348" max="15348" width="19.453125" style="2" customWidth="1"/>
    <col min="15349" max="15350" width="15.453125" style="2" customWidth="1"/>
    <col min="15351" max="15352" width="15.81640625" style="2" customWidth="1"/>
    <col min="15353" max="15355" width="8.7265625" style="2"/>
    <col min="15356" max="15356" width="8.453125" style="2" bestFit="1" customWidth="1"/>
    <col min="15357" max="15600" width="8.7265625" style="2"/>
    <col min="15601" max="15601" width="24.1796875" style="2" customWidth="1"/>
    <col min="15602" max="15602" width="16.453125" style="2" customWidth="1"/>
    <col min="15603" max="15603" width="15.453125" style="2" customWidth="1"/>
    <col min="15604" max="15604" width="19.453125" style="2" customWidth="1"/>
    <col min="15605" max="15606" width="15.453125" style="2" customWidth="1"/>
    <col min="15607" max="15608" width="15.81640625" style="2" customWidth="1"/>
    <col min="15609" max="15611" width="8.7265625" style="2"/>
    <col min="15612" max="15612" width="8.453125" style="2" bestFit="1" customWidth="1"/>
    <col min="15613" max="15856" width="8.7265625" style="2"/>
    <col min="15857" max="15857" width="24.1796875" style="2" customWidth="1"/>
    <col min="15858" max="15858" width="16.453125" style="2" customWidth="1"/>
    <col min="15859" max="15859" width="15.453125" style="2" customWidth="1"/>
    <col min="15860" max="15860" width="19.453125" style="2" customWidth="1"/>
    <col min="15861" max="15862" width="15.453125" style="2" customWidth="1"/>
    <col min="15863" max="15864" width="15.81640625" style="2" customWidth="1"/>
    <col min="15865" max="15867" width="8.7265625" style="2"/>
    <col min="15868" max="15868" width="8.453125" style="2" bestFit="1" customWidth="1"/>
    <col min="15869" max="16112" width="8.7265625" style="2"/>
    <col min="16113" max="16113" width="24.1796875" style="2" customWidth="1"/>
    <col min="16114" max="16114" width="16.453125" style="2" customWidth="1"/>
    <col min="16115" max="16115" width="15.453125" style="2" customWidth="1"/>
    <col min="16116" max="16116" width="19.453125" style="2" customWidth="1"/>
    <col min="16117" max="16118" width="15.453125" style="2" customWidth="1"/>
    <col min="16119" max="16120" width="15.81640625" style="2" customWidth="1"/>
    <col min="16121" max="16123" width="8.7265625" style="2"/>
    <col min="16124" max="16124" width="8.453125" style="2" bestFit="1" customWidth="1"/>
    <col min="16125" max="16368" width="8.7265625" style="2"/>
    <col min="16369" max="16384" width="9" style="2" customWidth="1"/>
  </cols>
  <sheetData>
    <row r="1" spans="1:12" ht="18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12" ht="18" x14ac:dyDescent="0.35">
      <c r="A2" s="1" t="s">
        <v>1</v>
      </c>
      <c r="B2" s="1"/>
      <c r="C2" s="1"/>
      <c r="D2" s="1"/>
      <c r="E2" s="1"/>
      <c r="F2" s="1"/>
      <c r="G2" s="1"/>
      <c r="H2" s="1"/>
    </row>
    <row r="3" spans="1:12" x14ac:dyDescent="0.35">
      <c r="A3" s="3"/>
      <c r="B3" s="4"/>
      <c r="C3" s="4"/>
      <c r="D3" s="4"/>
      <c r="E3" s="4"/>
      <c r="F3" s="4"/>
      <c r="G3" s="4"/>
      <c r="H3" s="5"/>
    </row>
    <row r="4" spans="1:12" ht="45" customHeight="1" x14ac:dyDescent="0.35">
      <c r="A4" s="6" t="s">
        <v>2</v>
      </c>
      <c r="B4" s="7" t="s">
        <v>3</v>
      </c>
      <c r="C4" s="7"/>
      <c r="D4" s="6" t="s">
        <v>4</v>
      </c>
      <c r="E4" s="8" t="s">
        <v>5</v>
      </c>
      <c r="F4" s="8"/>
      <c r="G4" s="8" t="s">
        <v>6</v>
      </c>
      <c r="H4" s="8"/>
    </row>
    <row r="5" spans="1:12" ht="33.75" customHeight="1" x14ac:dyDescent="0.35">
      <c r="A5" s="6"/>
      <c r="B5" s="9" t="s">
        <v>7</v>
      </c>
      <c r="C5" s="9" t="s">
        <v>8</v>
      </c>
      <c r="D5" s="6"/>
      <c r="E5" s="9" t="s">
        <v>7</v>
      </c>
      <c r="F5" s="9" t="s">
        <v>8</v>
      </c>
      <c r="G5" s="9" t="s">
        <v>7</v>
      </c>
      <c r="H5" s="9" t="s">
        <v>8</v>
      </c>
    </row>
    <row r="6" spans="1:12" ht="33.75" customHeight="1" x14ac:dyDescent="0.35">
      <c r="A6" s="6"/>
      <c r="B6" s="10" t="s">
        <v>9</v>
      </c>
      <c r="C6" s="10" t="s">
        <v>10</v>
      </c>
      <c r="D6" s="6"/>
      <c r="E6" s="10" t="s">
        <v>9</v>
      </c>
      <c r="F6" s="10" t="s">
        <v>10</v>
      </c>
      <c r="G6" s="10" t="s">
        <v>9</v>
      </c>
      <c r="H6" s="10" t="s">
        <v>10</v>
      </c>
    </row>
    <row r="7" spans="1:12" ht="42.75" customHeight="1" x14ac:dyDescent="0.35">
      <c r="A7" s="6"/>
      <c r="B7" s="11" t="s">
        <v>11</v>
      </c>
      <c r="C7" s="11" t="s">
        <v>12</v>
      </c>
      <c r="D7" s="6"/>
      <c r="E7" s="11" t="s">
        <v>11</v>
      </c>
      <c r="F7" s="11" t="s">
        <v>12</v>
      </c>
      <c r="G7" s="11" t="s">
        <v>11</v>
      </c>
      <c r="H7" s="11" t="s">
        <v>12</v>
      </c>
    </row>
    <row r="8" spans="1:12" ht="37.5" customHeight="1" x14ac:dyDescent="0.35">
      <c r="A8" s="12" t="s">
        <v>13</v>
      </c>
      <c r="B8" s="13">
        <v>13836.319815000001</v>
      </c>
      <c r="C8" s="13">
        <v>16532299.876639999</v>
      </c>
      <c r="D8" s="12" t="s">
        <v>14</v>
      </c>
      <c r="E8" s="14">
        <v>3765.3000000000006</v>
      </c>
      <c r="F8" s="14">
        <v>4628969.0016660001</v>
      </c>
      <c r="G8" s="14">
        <f>E8-B8</f>
        <v>-10071.019815</v>
      </c>
      <c r="H8" s="14">
        <f>F8-C8</f>
        <v>-11903330.874973999</v>
      </c>
      <c r="I8" s="15"/>
      <c r="K8" s="15"/>
      <c r="L8" s="15"/>
    </row>
    <row r="9" spans="1:12" ht="37.5" customHeight="1" x14ac:dyDescent="0.35">
      <c r="A9" s="12" t="s">
        <v>15</v>
      </c>
      <c r="B9" s="16"/>
      <c r="C9" s="16"/>
      <c r="D9" s="12" t="s">
        <v>16</v>
      </c>
      <c r="E9" s="17"/>
      <c r="F9" s="17"/>
      <c r="G9" s="17"/>
      <c r="H9" s="17"/>
      <c r="I9" s="15"/>
    </row>
    <row r="10" spans="1:12" ht="37.5" customHeight="1" x14ac:dyDescent="0.35">
      <c r="A10" s="12" t="s">
        <v>17</v>
      </c>
      <c r="B10" s="13">
        <v>1561.6999999999998</v>
      </c>
      <c r="C10" s="18">
        <v>1858422.9999999998</v>
      </c>
      <c r="D10" s="12" t="s">
        <v>18</v>
      </c>
      <c r="E10" s="19">
        <v>44128.2</v>
      </c>
      <c r="F10" s="19">
        <v>52512558</v>
      </c>
      <c r="G10" s="14">
        <f>E10-B10</f>
        <v>42566.5</v>
      </c>
      <c r="H10" s="14">
        <f>F10-C10</f>
        <v>50654135</v>
      </c>
      <c r="I10" s="20"/>
      <c r="J10" s="20"/>
      <c r="K10" s="15"/>
      <c r="L10" s="15"/>
    </row>
    <row r="11" spans="1:12" ht="37.5" customHeight="1" x14ac:dyDescent="0.35">
      <c r="A11" s="12" t="s">
        <v>19</v>
      </c>
      <c r="B11" s="21"/>
      <c r="C11" s="22"/>
      <c r="D11" s="12" t="s">
        <v>20</v>
      </c>
      <c r="E11" s="21"/>
      <c r="F11" s="21"/>
      <c r="G11" s="17"/>
      <c r="H11" s="17"/>
      <c r="I11" s="15"/>
    </row>
    <row r="12" spans="1:12" ht="37.5" customHeight="1" x14ac:dyDescent="0.35">
      <c r="A12" s="23" t="s">
        <v>21</v>
      </c>
      <c r="B12" s="24">
        <v>15398.019815</v>
      </c>
      <c r="C12" s="24">
        <v>18390722.876639999</v>
      </c>
      <c r="D12" s="25" t="s">
        <v>22</v>
      </c>
      <c r="E12" s="24">
        <f>SUM(E8,E10)</f>
        <v>47893.5</v>
      </c>
      <c r="F12" s="24">
        <f>SUM(F8,F10)</f>
        <v>57141527.001666002</v>
      </c>
      <c r="G12" s="24">
        <f>E12-B12</f>
        <v>32495.480185</v>
      </c>
      <c r="H12" s="24">
        <f>F12-C12</f>
        <v>38750804.125026003</v>
      </c>
      <c r="I12" s="15"/>
      <c r="K12" s="15"/>
      <c r="L12" s="15"/>
    </row>
    <row r="13" spans="1:12" ht="37.5" customHeight="1" x14ac:dyDescent="0.35">
      <c r="A13" s="23" t="s">
        <v>23</v>
      </c>
      <c r="B13" s="26"/>
      <c r="C13" s="26"/>
      <c r="D13" s="25" t="s">
        <v>24</v>
      </c>
      <c r="E13" s="26"/>
      <c r="F13" s="26"/>
      <c r="G13" s="27"/>
      <c r="H13" s="27"/>
      <c r="I13" s="15"/>
    </row>
    <row r="14" spans="1:12" ht="15" customHeight="1" x14ac:dyDescent="0.35">
      <c r="A14" s="28"/>
      <c r="B14" s="29"/>
      <c r="C14" s="30"/>
      <c r="D14" s="31"/>
      <c r="E14" s="30"/>
      <c r="F14" s="29"/>
      <c r="G14" s="32"/>
      <c r="H14" s="32"/>
      <c r="I14" s="15"/>
    </row>
    <row r="15" spans="1:12" x14ac:dyDescent="0.35">
      <c r="A15" s="28"/>
      <c r="B15" s="33"/>
      <c r="C15" s="33"/>
      <c r="E15" s="15"/>
      <c r="F15" s="34"/>
      <c r="G15" s="35"/>
      <c r="H15" s="35"/>
    </row>
    <row r="16" spans="1:12" x14ac:dyDescent="0.35">
      <c r="B16" s="15"/>
      <c r="C16" s="15"/>
      <c r="F16" s="15"/>
    </row>
    <row r="17" spans="7:9" x14ac:dyDescent="0.35">
      <c r="G17" s="15"/>
    </row>
    <row r="18" spans="7:9" x14ac:dyDescent="0.35">
      <c r="G18" s="36"/>
      <c r="H18" s="37"/>
      <c r="I18" s="37"/>
    </row>
  </sheetData>
  <mergeCells count="7">
    <mergeCell ref="A1:H1"/>
    <mergeCell ref="A2:H2"/>
    <mergeCell ref="A4:A7"/>
    <mergeCell ref="B4:C4"/>
    <mergeCell ref="D4:D7"/>
    <mergeCell ref="E4:F4"/>
    <mergeCell ref="G4:H4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5" orientation="landscape" useFirstPageNumber="1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rightToLeft="1" workbookViewId="0">
      <selection activeCell="A3" sqref="A3:XFD3"/>
    </sheetView>
  </sheetViews>
  <sheetFormatPr defaultColWidth="8" defaultRowHeight="12.5" x14ac:dyDescent="0.35"/>
  <cols>
    <col min="1" max="1" width="23.81640625" style="39" customWidth="1"/>
    <col min="2" max="2" width="12.54296875" style="39" customWidth="1"/>
    <col min="3" max="3" width="14.1796875" style="39" customWidth="1"/>
    <col min="4" max="4" width="9.1796875" style="39" customWidth="1"/>
    <col min="5" max="5" width="0.81640625" style="65" customWidth="1"/>
    <col min="6" max="6" width="10.81640625" style="39" customWidth="1"/>
    <col min="7" max="7" width="14" style="39" customWidth="1"/>
    <col min="8" max="8" width="9.1796875" style="39" customWidth="1"/>
    <col min="9" max="9" width="29.1796875" style="39" customWidth="1"/>
    <col min="10" max="10" width="12.54296875" style="39" bestFit="1" customWidth="1"/>
    <col min="11" max="11" width="8" style="39"/>
    <col min="12" max="17" width="16.6328125" style="39" customWidth="1"/>
    <col min="18" max="199" width="8" style="39"/>
    <col min="200" max="200" width="16" style="39" customWidth="1"/>
    <col min="201" max="201" width="18" style="39" customWidth="1"/>
    <col min="202" max="202" width="19.453125" style="39" customWidth="1"/>
    <col min="203" max="203" width="9.81640625" style="39" customWidth="1"/>
    <col min="204" max="204" width="18.1796875" style="39" customWidth="1"/>
    <col min="205" max="205" width="15.81640625" style="39" customWidth="1"/>
    <col min="206" max="206" width="10.1796875" style="39" customWidth="1"/>
    <col min="207" max="207" width="20.54296875" style="39" customWidth="1"/>
    <col min="208" max="455" width="8" style="39"/>
    <col min="456" max="456" width="16" style="39" customWidth="1"/>
    <col min="457" max="457" width="18" style="39" customWidth="1"/>
    <col min="458" max="458" width="19.453125" style="39" customWidth="1"/>
    <col min="459" max="459" width="9.81640625" style="39" customWidth="1"/>
    <col min="460" max="460" width="18.1796875" style="39" customWidth="1"/>
    <col min="461" max="461" width="15.81640625" style="39" customWidth="1"/>
    <col min="462" max="462" width="10.1796875" style="39" customWidth="1"/>
    <col min="463" max="463" width="20.54296875" style="39" customWidth="1"/>
    <col min="464" max="711" width="8" style="39"/>
    <col min="712" max="712" width="16" style="39" customWidth="1"/>
    <col min="713" max="713" width="18" style="39" customWidth="1"/>
    <col min="714" max="714" width="19.453125" style="39" customWidth="1"/>
    <col min="715" max="715" width="9.81640625" style="39" customWidth="1"/>
    <col min="716" max="716" width="18.1796875" style="39" customWidth="1"/>
    <col min="717" max="717" width="15.81640625" style="39" customWidth="1"/>
    <col min="718" max="718" width="10.1796875" style="39" customWidth="1"/>
    <col min="719" max="719" width="20.54296875" style="39" customWidth="1"/>
    <col min="720" max="967" width="8" style="39"/>
    <col min="968" max="968" width="16" style="39" customWidth="1"/>
    <col min="969" max="969" width="18" style="39" customWidth="1"/>
    <col min="970" max="970" width="19.453125" style="39" customWidth="1"/>
    <col min="971" max="971" width="9.81640625" style="39" customWidth="1"/>
    <col min="972" max="972" width="18.1796875" style="39" customWidth="1"/>
    <col min="973" max="973" width="15.81640625" style="39" customWidth="1"/>
    <col min="974" max="974" width="10.1796875" style="39" customWidth="1"/>
    <col min="975" max="975" width="20.54296875" style="39" customWidth="1"/>
    <col min="976" max="1223" width="8" style="39"/>
    <col min="1224" max="1224" width="16" style="39" customWidth="1"/>
    <col min="1225" max="1225" width="18" style="39" customWidth="1"/>
    <col min="1226" max="1226" width="19.453125" style="39" customWidth="1"/>
    <col min="1227" max="1227" width="9.81640625" style="39" customWidth="1"/>
    <col min="1228" max="1228" width="18.1796875" style="39" customWidth="1"/>
    <col min="1229" max="1229" width="15.81640625" style="39" customWidth="1"/>
    <col min="1230" max="1230" width="10.1796875" style="39" customWidth="1"/>
    <col min="1231" max="1231" width="20.54296875" style="39" customWidth="1"/>
    <col min="1232" max="1479" width="8" style="39"/>
    <col min="1480" max="1480" width="16" style="39" customWidth="1"/>
    <col min="1481" max="1481" width="18" style="39" customWidth="1"/>
    <col min="1482" max="1482" width="19.453125" style="39" customWidth="1"/>
    <col min="1483" max="1483" width="9.81640625" style="39" customWidth="1"/>
    <col min="1484" max="1484" width="18.1796875" style="39" customWidth="1"/>
    <col min="1485" max="1485" width="15.81640625" style="39" customWidth="1"/>
    <col min="1486" max="1486" width="10.1796875" style="39" customWidth="1"/>
    <col min="1487" max="1487" width="20.54296875" style="39" customWidth="1"/>
    <col min="1488" max="1735" width="8" style="39"/>
    <col min="1736" max="1736" width="16" style="39" customWidth="1"/>
    <col min="1737" max="1737" width="18" style="39" customWidth="1"/>
    <col min="1738" max="1738" width="19.453125" style="39" customWidth="1"/>
    <col min="1739" max="1739" width="9.81640625" style="39" customWidth="1"/>
    <col min="1740" max="1740" width="18.1796875" style="39" customWidth="1"/>
    <col min="1741" max="1741" width="15.81640625" style="39" customWidth="1"/>
    <col min="1742" max="1742" width="10.1796875" style="39" customWidth="1"/>
    <col min="1743" max="1743" width="20.54296875" style="39" customWidth="1"/>
    <col min="1744" max="1991" width="8" style="39"/>
    <col min="1992" max="1992" width="16" style="39" customWidth="1"/>
    <col min="1993" max="1993" width="18" style="39" customWidth="1"/>
    <col min="1994" max="1994" width="19.453125" style="39" customWidth="1"/>
    <col min="1995" max="1995" width="9.81640625" style="39" customWidth="1"/>
    <col min="1996" max="1996" width="18.1796875" style="39" customWidth="1"/>
    <col min="1997" max="1997" width="15.81640625" style="39" customWidth="1"/>
    <col min="1998" max="1998" width="10.1796875" style="39" customWidth="1"/>
    <col min="1999" max="1999" width="20.54296875" style="39" customWidth="1"/>
    <col min="2000" max="2247" width="8" style="39"/>
    <col min="2248" max="2248" width="16" style="39" customWidth="1"/>
    <col min="2249" max="2249" width="18" style="39" customWidth="1"/>
    <col min="2250" max="2250" width="19.453125" style="39" customWidth="1"/>
    <col min="2251" max="2251" width="9.81640625" style="39" customWidth="1"/>
    <col min="2252" max="2252" width="18.1796875" style="39" customWidth="1"/>
    <col min="2253" max="2253" width="15.81640625" style="39" customWidth="1"/>
    <col min="2254" max="2254" width="10.1796875" style="39" customWidth="1"/>
    <col min="2255" max="2255" width="20.54296875" style="39" customWidth="1"/>
    <col min="2256" max="2503" width="8" style="39"/>
    <col min="2504" max="2504" width="16" style="39" customWidth="1"/>
    <col min="2505" max="2505" width="18" style="39" customWidth="1"/>
    <col min="2506" max="2506" width="19.453125" style="39" customWidth="1"/>
    <col min="2507" max="2507" width="9.81640625" style="39" customWidth="1"/>
    <col min="2508" max="2508" width="18.1796875" style="39" customWidth="1"/>
    <col min="2509" max="2509" width="15.81640625" style="39" customWidth="1"/>
    <col min="2510" max="2510" width="10.1796875" style="39" customWidth="1"/>
    <col min="2511" max="2511" width="20.54296875" style="39" customWidth="1"/>
    <col min="2512" max="2759" width="8" style="39"/>
    <col min="2760" max="2760" width="16" style="39" customWidth="1"/>
    <col min="2761" max="2761" width="18" style="39" customWidth="1"/>
    <col min="2762" max="2762" width="19.453125" style="39" customWidth="1"/>
    <col min="2763" max="2763" width="9.81640625" style="39" customWidth="1"/>
    <col min="2764" max="2764" width="18.1796875" style="39" customWidth="1"/>
    <col min="2765" max="2765" width="15.81640625" style="39" customWidth="1"/>
    <col min="2766" max="2766" width="10.1796875" style="39" customWidth="1"/>
    <col min="2767" max="2767" width="20.54296875" style="39" customWidth="1"/>
    <col min="2768" max="3015" width="8" style="39"/>
    <col min="3016" max="3016" width="16" style="39" customWidth="1"/>
    <col min="3017" max="3017" width="18" style="39" customWidth="1"/>
    <col min="3018" max="3018" width="19.453125" style="39" customWidth="1"/>
    <col min="3019" max="3019" width="9.81640625" style="39" customWidth="1"/>
    <col min="3020" max="3020" width="18.1796875" style="39" customWidth="1"/>
    <col min="3021" max="3021" width="15.81640625" style="39" customWidth="1"/>
    <col min="3022" max="3022" width="10.1796875" style="39" customWidth="1"/>
    <col min="3023" max="3023" width="20.54296875" style="39" customWidth="1"/>
    <col min="3024" max="3271" width="8" style="39"/>
    <col min="3272" max="3272" width="16" style="39" customWidth="1"/>
    <col min="3273" max="3273" width="18" style="39" customWidth="1"/>
    <col min="3274" max="3274" width="19.453125" style="39" customWidth="1"/>
    <col min="3275" max="3275" width="9.81640625" style="39" customWidth="1"/>
    <col min="3276" max="3276" width="18.1796875" style="39" customWidth="1"/>
    <col min="3277" max="3277" width="15.81640625" style="39" customWidth="1"/>
    <col min="3278" max="3278" width="10.1796875" style="39" customWidth="1"/>
    <col min="3279" max="3279" width="20.54296875" style="39" customWidth="1"/>
    <col min="3280" max="3527" width="8" style="39"/>
    <col min="3528" max="3528" width="16" style="39" customWidth="1"/>
    <col min="3529" max="3529" width="18" style="39" customWidth="1"/>
    <col min="3530" max="3530" width="19.453125" style="39" customWidth="1"/>
    <col min="3531" max="3531" width="9.81640625" style="39" customWidth="1"/>
    <col min="3532" max="3532" width="18.1796875" style="39" customWidth="1"/>
    <col min="3533" max="3533" width="15.81640625" style="39" customWidth="1"/>
    <col min="3534" max="3534" width="10.1796875" style="39" customWidth="1"/>
    <col min="3535" max="3535" width="20.54296875" style="39" customWidth="1"/>
    <col min="3536" max="3783" width="8" style="39"/>
    <col min="3784" max="3784" width="16" style="39" customWidth="1"/>
    <col min="3785" max="3785" width="18" style="39" customWidth="1"/>
    <col min="3786" max="3786" width="19.453125" style="39" customWidth="1"/>
    <col min="3787" max="3787" width="9.81640625" style="39" customWidth="1"/>
    <col min="3788" max="3788" width="18.1796875" style="39" customWidth="1"/>
    <col min="3789" max="3789" width="15.81640625" style="39" customWidth="1"/>
    <col min="3790" max="3790" width="10.1796875" style="39" customWidth="1"/>
    <col min="3791" max="3791" width="20.54296875" style="39" customWidth="1"/>
    <col min="3792" max="4039" width="8" style="39"/>
    <col min="4040" max="4040" width="16" style="39" customWidth="1"/>
    <col min="4041" max="4041" width="18" style="39" customWidth="1"/>
    <col min="4042" max="4042" width="19.453125" style="39" customWidth="1"/>
    <col min="4043" max="4043" width="9.81640625" style="39" customWidth="1"/>
    <col min="4044" max="4044" width="18.1796875" style="39" customWidth="1"/>
    <col min="4045" max="4045" width="15.81640625" style="39" customWidth="1"/>
    <col min="4046" max="4046" width="10.1796875" style="39" customWidth="1"/>
    <col min="4047" max="4047" width="20.54296875" style="39" customWidth="1"/>
    <col min="4048" max="4295" width="8" style="39"/>
    <col min="4296" max="4296" width="16" style="39" customWidth="1"/>
    <col min="4297" max="4297" width="18" style="39" customWidth="1"/>
    <col min="4298" max="4298" width="19.453125" style="39" customWidth="1"/>
    <col min="4299" max="4299" width="9.81640625" style="39" customWidth="1"/>
    <col min="4300" max="4300" width="18.1796875" style="39" customWidth="1"/>
    <col min="4301" max="4301" width="15.81640625" style="39" customWidth="1"/>
    <col min="4302" max="4302" width="10.1796875" style="39" customWidth="1"/>
    <col min="4303" max="4303" width="20.54296875" style="39" customWidth="1"/>
    <col min="4304" max="4551" width="8" style="39"/>
    <col min="4552" max="4552" width="16" style="39" customWidth="1"/>
    <col min="4553" max="4553" width="18" style="39" customWidth="1"/>
    <col min="4554" max="4554" width="19.453125" style="39" customWidth="1"/>
    <col min="4555" max="4555" width="9.81640625" style="39" customWidth="1"/>
    <col min="4556" max="4556" width="18.1796875" style="39" customWidth="1"/>
    <col min="4557" max="4557" width="15.81640625" style="39" customWidth="1"/>
    <col min="4558" max="4558" width="10.1796875" style="39" customWidth="1"/>
    <col min="4559" max="4559" width="20.54296875" style="39" customWidth="1"/>
    <col min="4560" max="4807" width="8" style="39"/>
    <col min="4808" max="4808" width="16" style="39" customWidth="1"/>
    <col min="4809" max="4809" width="18" style="39" customWidth="1"/>
    <col min="4810" max="4810" width="19.453125" style="39" customWidth="1"/>
    <col min="4811" max="4811" width="9.81640625" style="39" customWidth="1"/>
    <col min="4812" max="4812" width="18.1796875" style="39" customWidth="1"/>
    <col min="4813" max="4813" width="15.81640625" style="39" customWidth="1"/>
    <col min="4814" max="4814" width="10.1796875" style="39" customWidth="1"/>
    <col min="4815" max="4815" width="20.54296875" style="39" customWidth="1"/>
    <col min="4816" max="5063" width="8" style="39"/>
    <col min="5064" max="5064" width="16" style="39" customWidth="1"/>
    <col min="5065" max="5065" width="18" style="39" customWidth="1"/>
    <col min="5066" max="5066" width="19.453125" style="39" customWidth="1"/>
    <col min="5067" max="5067" width="9.81640625" style="39" customWidth="1"/>
    <col min="5068" max="5068" width="18.1796875" style="39" customWidth="1"/>
    <col min="5069" max="5069" width="15.81640625" style="39" customWidth="1"/>
    <col min="5070" max="5070" width="10.1796875" style="39" customWidth="1"/>
    <col min="5071" max="5071" width="20.54296875" style="39" customWidth="1"/>
    <col min="5072" max="5319" width="8" style="39"/>
    <col min="5320" max="5320" width="16" style="39" customWidth="1"/>
    <col min="5321" max="5321" width="18" style="39" customWidth="1"/>
    <col min="5322" max="5322" width="19.453125" style="39" customWidth="1"/>
    <col min="5323" max="5323" width="9.81640625" style="39" customWidth="1"/>
    <col min="5324" max="5324" width="18.1796875" style="39" customWidth="1"/>
    <col min="5325" max="5325" width="15.81640625" style="39" customWidth="1"/>
    <col min="5326" max="5326" width="10.1796875" style="39" customWidth="1"/>
    <col min="5327" max="5327" width="20.54296875" style="39" customWidth="1"/>
    <col min="5328" max="5575" width="8" style="39"/>
    <col min="5576" max="5576" width="16" style="39" customWidth="1"/>
    <col min="5577" max="5577" width="18" style="39" customWidth="1"/>
    <col min="5578" max="5578" width="19.453125" style="39" customWidth="1"/>
    <col min="5579" max="5579" width="9.81640625" style="39" customWidth="1"/>
    <col min="5580" max="5580" width="18.1796875" style="39" customWidth="1"/>
    <col min="5581" max="5581" width="15.81640625" style="39" customWidth="1"/>
    <col min="5582" max="5582" width="10.1796875" style="39" customWidth="1"/>
    <col min="5583" max="5583" width="20.54296875" style="39" customWidth="1"/>
    <col min="5584" max="5831" width="8" style="39"/>
    <col min="5832" max="5832" width="16" style="39" customWidth="1"/>
    <col min="5833" max="5833" width="18" style="39" customWidth="1"/>
    <col min="5834" max="5834" width="19.453125" style="39" customWidth="1"/>
    <col min="5835" max="5835" width="9.81640625" style="39" customWidth="1"/>
    <col min="5836" max="5836" width="18.1796875" style="39" customWidth="1"/>
    <col min="5837" max="5837" width="15.81640625" style="39" customWidth="1"/>
    <col min="5838" max="5838" width="10.1796875" style="39" customWidth="1"/>
    <col min="5839" max="5839" width="20.54296875" style="39" customWidth="1"/>
    <col min="5840" max="6087" width="8" style="39"/>
    <col min="6088" max="6088" width="16" style="39" customWidth="1"/>
    <col min="6089" max="6089" width="18" style="39" customWidth="1"/>
    <col min="6090" max="6090" width="19.453125" style="39" customWidth="1"/>
    <col min="6091" max="6091" width="9.81640625" style="39" customWidth="1"/>
    <col min="6092" max="6092" width="18.1796875" style="39" customWidth="1"/>
    <col min="6093" max="6093" width="15.81640625" style="39" customWidth="1"/>
    <col min="6094" max="6094" width="10.1796875" style="39" customWidth="1"/>
    <col min="6095" max="6095" width="20.54296875" style="39" customWidth="1"/>
    <col min="6096" max="6343" width="8" style="39"/>
    <col min="6344" max="6344" width="16" style="39" customWidth="1"/>
    <col min="6345" max="6345" width="18" style="39" customWidth="1"/>
    <col min="6346" max="6346" width="19.453125" style="39" customWidth="1"/>
    <col min="6347" max="6347" width="9.81640625" style="39" customWidth="1"/>
    <col min="6348" max="6348" width="18.1796875" style="39" customWidth="1"/>
    <col min="6349" max="6349" width="15.81640625" style="39" customWidth="1"/>
    <col min="6350" max="6350" width="10.1796875" style="39" customWidth="1"/>
    <col min="6351" max="6351" width="20.54296875" style="39" customWidth="1"/>
    <col min="6352" max="6599" width="8" style="39"/>
    <col min="6600" max="6600" width="16" style="39" customWidth="1"/>
    <col min="6601" max="6601" width="18" style="39" customWidth="1"/>
    <col min="6602" max="6602" width="19.453125" style="39" customWidth="1"/>
    <col min="6603" max="6603" width="9.81640625" style="39" customWidth="1"/>
    <col min="6604" max="6604" width="18.1796875" style="39" customWidth="1"/>
    <col min="6605" max="6605" width="15.81640625" style="39" customWidth="1"/>
    <col min="6606" max="6606" width="10.1796875" style="39" customWidth="1"/>
    <col min="6607" max="6607" width="20.54296875" style="39" customWidth="1"/>
    <col min="6608" max="6855" width="8" style="39"/>
    <col min="6856" max="6856" width="16" style="39" customWidth="1"/>
    <col min="6857" max="6857" width="18" style="39" customWidth="1"/>
    <col min="6858" max="6858" width="19.453125" style="39" customWidth="1"/>
    <col min="6859" max="6859" width="9.81640625" style="39" customWidth="1"/>
    <col min="6860" max="6860" width="18.1796875" style="39" customWidth="1"/>
    <col min="6861" max="6861" width="15.81640625" style="39" customWidth="1"/>
    <col min="6862" max="6862" width="10.1796875" style="39" customWidth="1"/>
    <col min="6863" max="6863" width="20.54296875" style="39" customWidth="1"/>
    <col min="6864" max="7111" width="8" style="39"/>
    <col min="7112" max="7112" width="16" style="39" customWidth="1"/>
    <col min="7113" max="7113" width="18" style="39" customWidth="1"/>
    <col min="7114" max="7114" width="19.453125" style="39" customWidth="1"/>
    <col min="7115" max="7115" width="9.81640625" style="39" customWidth="1"/>
    <col min="7116" max="7116" width="18.1796875" style="39" customWidth="1"/>
    <col min="7117" max="7117" width="15.81640625" style="39" customWidth="1"/>
    <col min="7118" max="7118" width="10.1796875" style="39" customWidth="1"/>
    <col min="7119" max="7119" width="20.54296875" style="39" customWidth="1"/>
    <col min="7120" max="7367" width="8" style="39"/>
    <col min="7368" max="7368" width="16" style="39" customWidth="1"/>
    <col min="7369" max="7369" width="18" style="39" customWidth="1"/>
    <col min="7370" max="7370" width="19.453125" style="39" customWidth="1"/>
    <col min="7371" max="7371" width="9.81640625" style="39" customWidth="1"/>
    <col min="7372" max="7372" width="18.1796875" style="39" customWidth="1"/>
    <col min="7373" max="7373" width="15.81640625" style="39" customWidth="1"/>
    <col min="7374" max="7374" width="10.1796875" style="39" customWidth="1"/>
    <col min="7375" max="7375" width="20.54296875" style="39" customWidth="1"/>
    <col min="7376" max="7623" width="8" style="39"/>
    <col min="7624" max="7624" width="16" style="39" customWidth="1"/>
    <col min="7625" max="7625" width="18" style="39" customWidth="1"/>
    <col min="7626" max="7626" width="19.453125" style="39" customWidth="1"/>
    <col min="7627" max="7627" width="9.81640625" style="39" customWidth="1"/>
    <col min="7628" max="7628" width="18.1796875" style="39" customWidth="1"/>
    <col min="7629" max="7629" width="15.81640625" style="39" customWidth="1"/>
    <col min="7630" max="7630" width="10.1796875" style="39" customWidth="1"/>
    <col min="7631" max="7631" width="20.54296875" style="39" customWidth="1"/>
    <col min="7632" max="7879" width="8" style="39"/>
    <col min="7880" max="7880" width="16" style="39" customWidth="1"/>
    <col min="7881" max="7881" width="18" style="39" customWidth="1"/>
    <col min="7882" max="7882" width="19.453125" style="39" customWidth="1"/>
    <col min="7883" max="7883" width="9.81640625" style="39" customWidth="1"/>
    <col min="7884" max="7884" width="18.1796875" style="39" customWidth="1"/>
    <col min="7885" max="7885" width="15.81640625" style="39" customWidth="1"/>
    <col min="7886" max="7886" width="10.1796875" style="39" customWidth="1"/>
    <col min="7887" max="7887" width="20.54296875" style="39" customWidth="1"/>
    <col min="7888" max="8135" width="8" style="39"/>
    <col min="8136" max="8136" width="16" style="39" customWidth="1"/>
    <col min="8137" max="8137" width="18" style="39" customWidth="1"/>
    <col min="8138" max="8138" width="19.453125" style="39" customWidth="1"/>
    <col min="8139" max="8139" width="9.81640625" style="39" customWidth="1"/>
    <col min="8140" max="8140" width="18.1796875" style="39" customWidth="1"/>
    <col min="8141" max="8141" width="15.81640625" style="39" customWidth="1"/>
    <col min="8142" max="8142" width="10.1796875" style="39" customWidth="1"/>
    <col min="8143" max="8143" width="20.54296875" style="39" customWidth="1"/>
    <col min="8144" max="8391" width="8" style="39"/>
    <col min="8392" max="8392" width="16" style="39" customWidth="1"/>
    <col min="8393" max="8393" width="18" style="39" customWidth="1"/>
    <col min="8394" max="8394" width="19.453125" style="39" customWidth="1"/>
    <col min="8395" max="8395" width="9.81640625" style="39" customWidth="1"/>
    <col min="8396" max="8396" width="18.1796875" style="39" customWidth="1"/>
    <col min="8397" max="8397" width="15.81640625" style="39" customWidth="1"/>
    <col min="8398" max="8398" width="10.1796875" style="39" customWidth="1"/>
    <col min="8399" max="8399" width="20.54296875" style="39" customWidth="1"/>
    <col min="8400" max="8647" width="8" style="39"/>
    <col min="8648" max="8648" width="16" style="39" customWidth="1"/>
    <col min="8649" max="8649" width="18" style="39" customWidth="1"/>
    <col min="8650" max="8650" width="19.453125" style="39" customWidth="1"/>
    <col min="8651" max="8651" width="9.81640625" style="39" customWidth="1"/>
    <col min="8652" max="8652" width="18.1796875" style="39" customWidth="1"/>
    <col min="8653" max="8653" width="15.81640625" style="39" customWidth="1"/>
    <col min="8654" max="8654" width="10.1796875" style="39" customWidth="1"/>
    <col min="8655" max="8655" width="20.54296875" style="39" customWidth="1"/>
    <col min="8656" max="8903" width="8" style="39"/>
    <col min="8904" max="8904" width="16" style="39" customWidth="1"/>
    <col min="8905" max="8905" width="18" style="39" customWidth="1"/>
    <col min="8906" max="8906" width="19.453125" style="39" customWidth="1"/>
    <col min="8907" max="8907" width="9.81640625" style="39" customWidth="1"/>
    <col min="8908" max="8908" width="18.1796875" style="39" customWidth="1"/>
    <col min="8909" max="8909" width="15.81640625" style="39" customWidth="1"/>
    <col min="8910" max="8910" width="10.1796875" style="39" customWidth="1"/>
    <col min="8911" max="8911" width="20.54296875" style="39" customWidth="1"/>
    <col min="8912" max="9159" width="8" style="39"/>
    <col min="9160" max="9160" width="16" style="39" customWidth="1"/>
    <col min="9161" max="9161" width="18" style="39" customWidth="1"/>
    <col min="9162" max="9162" width="19.453125" style="39" customWidth="1"/>
    <col min="9163" max="9163" width="9.81640625" style="39" customWidth="1"/>
    <col min="9164" max="9164" width="18.1796875" style="39" customWidth="1"/>
    <col min="9165" max="9165" width="15.81640625" style="39" customWidth="1"/>
    <col min="9166" max="9166" width="10.1796875" style="39" customWidth="1"/>
    <col min="9167" max="9167" width="20.54296875" style="39" customWidth="1"/>
    <col min="9168" max="9415" width="8" style="39"/>
    <col min="9416" max="9416" width="16" style="39" customWidth="1"/>
    <col min="9417" max="9417" width="18" style="39" customWidth="1"/>
    <col min="9418" max="9418" width="19.453125" style="39" customWidth="1"/>
    <col min="9419" max="9419" width="9.81640625" style="39" customWidth="1"/>
    <col min="9420" max="9420" width="18.1796875" style="39" customWidth="1"/>
    <col min="9421" max="9421" width="15.81640625" style="39" customWidth="1"/>
    <col min="9422" max="9422" width="10.1796875" style="39" customWidth="1"/>
    <col min="9423" max="9423" width="20.54296875" style="39" customWidth="1"/>
    <col min="9424" max="9671" width="8" style="39"/>
    <col min="9672" max="9672" width="16" style="39" customWidth="1"/>
    <col min="9673" max="9673" width="18" style="39" customWidth="1"/>
    <col min="9674" max="9674" width="19.453125" style="39" customWidth="1"/>
    <col min="9675" max="9675" width="9.81640625" style="39" customWidth="1"/>
    <col min="9676" max="9676" width="18.1796875" style="39" customWidth="1"/>
    <col min="9677" max="9677" width="15.81640625" style="39" customWidth="1"/>
    <col min="9678" max="9678" width="10.1796875" style="39" customWidth="1"/>
    <col min="9679" max="9679" width="20.54296875" style="39" customWidth="1"/>
    <col min="9680" max="9927" width="8" style="39"/>
    <col min="9928" max="9928" width="16" style="39" customWidth="1"/>
    <col min="9929" max="9929" width="18" style="39" customWidth="1"/>
    <col min="9930" max="9930" width="19.453125" style="39" customWidth="1"/>
    <col min="9931" max="9931" width="9.81640625" style="39" customWidth="1"/>
    <col min="9932" max="9932" width="18.1796875" style="39" customWidth="1"/>
    <col min="9933" max="9933" width="15.81640625" style="39" customWidth="1"/>
    <col min="9934" max="9934" width="10.1796875" style="39" customWidth="1"/>
    <col min="9935" max="9935" width="20.54296875" style="39" customWidth="1"/>
    <col min="9936" max="10183" width="8" style="39"/>
    <col min="10184" max="10184" width="16" style="39" customWidth="1"/>
    <col min="10185" max="10185" width="18" style="39" customWidth="1"/>
    <col min="10186" max="10186" width="19.453125" style="39" customWidth="1"/>
    <col min="10187" max="10187" width="9.81640625" style="39" customWidth="1"/>
    <col min="10188" max="10188" width="18.1796875" style="39" customWidth="1"/>
    <col min="10189" max="10189" width="15.81640625" style="39" customWidth="1"/>
    <col min="10190" max="10190" width="10.1796875" style="39" customWidth="1"/>
    <col min="10191" max="10191" width="20.54296875" style="39" customWidth="1"/>
    <col min="10192" max="10439" width="8" style="39"/>
    <col min="10440" max="10440" width="16" style="39" customWidth="1"/>
    <col min="10441" max="10441" width="18" style="39" customWidth="1"/>
    <col min="10442" max="10442" width="19.453125" style="39" customWidth="1"/>
    <col min="10443" max="10443" width="9.81640625" style="39" customWidth="1"/>
    <col min="10444" max="10444" width="18.1796875" style="39" customWidth="1"/>
    <col min="10445" max="10445" width="15.81640625" style="39" customWidth="1"/>
    <col min="10446" max="10446" width="10.1796875" style="39" customWidth="1"/>
    <col min="10447" max="10447" width="20.54296875" style="39" customWidth="1"/>
    <col min="10448" max="10695" width="8" style="39"/>
    <col min="10696" max="10696" width="16" style="39" customWidth="1"/>
    <col min="10697" max="10697" width="18" style="39" customWidth="1"/>
    <col min="10698" max="10698" width="19.453125" style="39" customWidth="1"/>
    <col min="10699" max="10699" width="9.81640625" style="39" customWidth="1"/>
    <col min="10700" max="10700" width="18.1796875" style="39" customWidth="1"/>
    <col min="10701" max="10701" width="15.81640625" style="39" customWidth="1"/>
    <col min="10702" max="10702" width="10.1796875" style="39" customWidth="1"/>
    <col min="10703" max="10703" width="20.54296875" style="39" customWidth="1"/>
    <col min="10704" max="10951" width="8" style="39"/>
    <col min="10952" max="10952" width="16" style="39" customWidth="1"/>
    <col min="10953" max="10953" width="18" style="39" customWidth="1"/>
    <col min="10954" max="10954" width="19.453125" style="39" customWidth="1"/>
    <col min="10955" max="10955" width="9.81640625" style="39" customWidth="1"/>
    <col min="10956" max="10956" width="18.1796875" style="39" customWidth="1"/>
    <col min="10957" max="10957" width="15.81640625" style="39" customWidth="1"/>
    <col min="10958" max="10958" width="10.1796875" style="39" customWidth="1"/>
    <col min="10959" max="10959" width="20.54296875" style="39" customWidth="1"/>
    <col min="10960" max="11207" width="8" style="39"/>
    <col min="11208" max="11208" width="16" style="39" customWidth="1"/>
    <col min="11209" max="11209" width="18" style="39" customWidth="1"/>
    <col min="11210" max="11210" width="19.453125" style="39" customWidth="1"/>
    <col min="11211" max="11211" width="9.81640625" style="39" customWidth="1"/>
    <col min="11212" max="11212" width="18.1796875" style="39" customWidth="1"/>
    <col min="11213" max="11213" width="15.81640625" style="39" customWidth="1"/>
    <col min="11214" max="11214" width="10.1796875" style="39" customWidth="1"/>
    <col min="11215" max="11215" width="20.54296875" style="39" customWidth="1"/>
    <col min="11216" max="11463" width="8" style="39"/>
    <col min="11464" max="11464" width="16" style="39" customWidth="1"/>
    <col min="11465" max="11465" width="18" style="39" customWidth="1"/>
    <col min="11466" max="11466" width="19.453125" style="39" customWidth="1"/>
    <col min="11467" max="11467" width="9.81640625" style="39" customWidth="1"/>
    <col min="11468" max="11468" width="18.1796875" style="39" customWidth="1"/>
    <col min="11469" max="11469" width="15.81640625" style="39" customWidth="1"/>
    <col min="11470" max="11470" width="10.1796875" style="39" customWidth="1"/>
    <col min="11471" max="11471" width="20.54296875" style="39" customWidth="1"/>
    <col min="11472" max="11719" width="8" style="39"/>
    <col min="11720" max="11720" width="16" style="39" customWidth="1"/>
    <col min="11721" max="11721" width="18" style="39" customWidth="1"/>
    <col min="11722" max="11722" width="19.453125" style="39" customWidth="1"/>
    <col min="11723" max="11723" width="9.81640625" style="39" customWidth="1"/>
    <col min="11724" max="11724" width="18.1796875" style="39" customWidth="1"/>
    <col min="11725" max="11725" width="15.81640625" style="39" customWidth="1"/>
    <col min="11726" max="11726" width="10.1796875" style="39" customWidth="1"/>
    <col min="11727" max="11727" width="20.54296875" style="39" customWidth="1"/>
    <col min="11728" max="11975" width="8" style="39"/>
    <col min="11976" max="11976" width="16" style="39" customWidth="1"/>
    <col min="11977" max="11977" width="18" style="39" customWidth="1"/>
    <col min="11978" max="11978" width="19.453125" style="39" customWidth="1"/>
    <col min="11979" max="11979" width="9.81640625" style="39" customWidth="1"/>
    <col min="11980" max="11980" width="18.1796875" style="39" customWidth="1"/>
    <col min="11981" max="11981" width="15.81640625" style="39" customWidth="1"/>
    <col min="11982" max="11982" width="10.1796875" style="39" customWidth="1"/>
    <col min="11983" max="11983" width="20.54296875" style="39" customWidth="1"/>
    <col min="11984" max="12231" width="8" style="39"/>
    <col min="12232" max="12232" width="16" style="39" customWidth="1"/>
    <col min="12233" max="12233" width="18" style="39" customWidth="1"/>
    <col min="12234" max="12234" width="19.453125" style="39" customWidth="1"/>
    <col min="12235" max="12235" width="9.81640625" style="39" customWidth="1"/>
    <col min="12236" max="12236" width="18.1796875" style="39" customWidth="1"/>
    <col min="12237" max="12237" width="15.81640625" style="39" customWidth="1"/>
    <col min="12238" max="12238" width="10.1796875" style="39" customWidth="1"/>
    <col min="12239" max="12239" width="20.54296875" style="39" customWidth="1"/>
    <col min="12240" max="12487" width="8" style="39"/>
    <col min="12488" max="12488" width="16" style="39" customWidth="1"/>
    <col min="12489" max="12489" width="18" style="39" customWidth="1"/>
    <col min="12490" max="12490" width="19.453125" style="39" customWidth="1"/>
    <col min="12491" max="12491" width="9.81640625" style="39" customWidth="1"/>
    <col min="12492" max="12492" width="18.1796875" style="39" customWidth="1"/>
    <col min="12493" max="12493" width="15.81640625" style="39" customWidth="1"/>
    <col min="12494" max="12494" width="10.1796875" style="39" customWidth="1"/>
    <col min="12495" max="12495" width="20.54296875" style="39" customWidth="1"/>
    <col min="12496" max="12743" width="8" style="39"/>
    <col min="12744" max="12744" width="16" style="39" customWidth="1"/>
    <col min="12745" max="12745" width="18" style="39" customWidth="1"/>
    <col min="12746" max="12746" width="19.453125" style="39" customWidth="1"/>
    <col min="12747" max="12747" width="9.81640625" style="39" customWidth="1"/>
    <col min="12748" max="12748" width="18.1796875" style="39" customWidth="1"/>
    <col min="12749" max="12749" width="15.81640625" style="39" customWidth="1"/>
    <col min="12750" max="12750" width="10.1796875" style="39" customWidth="1"/>
    <col min="12751" max="12751" width="20.54296875" style="39" customWidth="1"/>
    <col min="12752" max="12999" width="8" style="39"/>
    <col min="13000" max="13000" width="16" style="39" customWidth="1"/>
    <col min="13001" max="13001" width="18" style="39" customWidth="1"/>
    <col min="13002" max="13002" width="19.453125" style="39" customWidth="1"/>
    <col min="13003" max="13003" width="9.81640625" style="39" customWidth="1"/>
    <col min="13004" max="13004" width="18.1796875" style="39" customWidth="1"/>
    <col min="13005" max="13005" width="15.81640625" style="39" customWidth="1"/>
    <col min="13006" max="13006" width="10.1796875" style="39" customWidth="1"/>
    <col min="13007" max="13007" width="20.54296875" style="39" customWidth="1"/>
    <col min="13008" max="13255" width="8" style="39"/>
    <col min="13256" max="13256" width="16" style="39" customWidth="1"/>
    <col min="13257" max="13257" width="18" style="39" customWidth="1"/>
    <col min="13258" max="13258" width="19.453125" style="39" customWidth="1"/>
    <col min="13259" max="13259" width="9.81640625" style="39" customWidth="1"/>
    <col min="13260" max="13260" width="18.1796875" style="39" customWidth="1"/>
    <col min="13261" max="13261" width="15.81640625" style="39" customWidth="1"/>
    <col min="13262" max="13262" width="10.1796875" style="39" customWidth="1"/>
    <col min="13263" max="13263" width="20.54296875" style="39" customWidth="1"/>
    <col min="13264" max="13511" width="8" style="39"/>
    <col min="13512" max="13512" width="16" style="39" customWidth="1"/>
    <col min="13513" max="13513" width="18" style="39" customWidth="1"/>
    <col min="13514" max="13514" width="19.453125" style="39" customWidth="1"/>
    <col min="13515" max="13515" width="9.81640625" style="39" customWidth="1"/>
    <col min="13516" max="13516" width="18.1796875" style="39" customWidth="1"/>
    <col min="13517" max="13517" width="15.81640625" style="39" customWidth="1"/>
    <col min="13518" max="13518" width="10.1796875" style="39" customWidth="1"/>
    <col min="13519" max="13519" width="20.54296875" style="39" customWidth="1"/>
    <col min="13520" max="13767" width="8" style="39"/>
    <col min="13768" max="13768" width="16" style="39" customWidth="1"/>
    <col min="13769" max="13769" width="18" style="39" customWidth="1"/>
    <col min="13770" max="13770" width="19.453125" style="39" customWidth="1"/>
    <col min="13771" max="13771" width="9.81640625" style="39" customWidth="1"/>
    <col min="13772" max="13772" width="18.1796875" style="39" customWidth="1"/>
    <col min="13773" max="13773" width="15.81640625" style="39" customWidth="1"/>
    <col min="13774" max="13774" width="10.1796875" style="39" customWidth="1"/>
    <col min="13775" max="13775" width="20.54296875" style="39" customWidth="1"/>
    <col min="13776" max="14023" width="8" style="39"/>
    <col min="14024" max="14024" width="16" style="39" customWidth="1"/>
    <col min="14025" max="14025" width="18" style="39" customWidth="1"/>
    <col min="14026" max="14026" width="19.453125" style="39" customWidth="1"/>
    <col min="14027" max="14027" width="9.81640625" style="39" customWidth="1"/>
    <col min="14028" max="14028" width="18.1796875" style="39" customWidth="1"/>
    <col min="14029" max="14029" width="15.81640625" style="39" customWidth="1"/>
    <col min="14030" max="14030" width="10.1796875" style="39" customWidth="1"/>
    <col min="14031" max="14031" width="20.54296875" style="39" customWidth="1"/>
    <col min="14032" max="14279" width="8" style="39"/>
    <col min="14280" max="14280" width="16" style="39" customWidth="1"/>
    <col min="14281" max="14281" width="18" style="39" customWidth="1"/>
    <col min="14282" max="14282" width="19.453125" style="39" customWidth="1"/>
    <col min="14283" max="14283" width="9.81640625" style="39" customWidth="1"/>
    <col min="14284" max="14284" width="18.1796875" style="39" customWidth="1"/>
    <col min="14285" max="14285" width="15.81640625" style="39" customWidth="1"/>
    <col min="14286" max="14286" width="10.1796875" style="39" customWidth="1"/>
    <col min="14287" max="14287" width="20.54296875" style="39" customWidth="1"/>
    <col min="14288" max="14535" width="8" style="39"/>
    <col min="14536" max="14536" width="16" style="39" customWidth="1"/>
    <col min="14537" max="14537" width="18" style="39" customWidth="1"/>
    <col min="14538" max="14538" width="19.453125" style="39" customWidth="1"/>
    <col min="14539" max="14539" width="9.81640625" style="39" customWidth="1"/>
    <col min="14540" max="14540" width="18.1796875" style="39" customWidth="1"/>
    <col min="14541" max="14541" width="15.81640625" style="39" customWidth="1"/>
    <col min="14542" max="14542" width="10.1796875" style="39" customWidth="1"/>
    <col min="14543" max="14543" width="20.54296875" style="39" customWidth="1"/>
    <col min="14544" max="14791" width="8" style="39"/>
    <col min="14792" max="14792" width="16" style="39" customWidth="1"/>
    <col min="14793" max="14793" width="18" style="39" customWidth="1"/>
    <col min="14794" max="14794" width="19.453125" style="39" customWidth="1"/>
    <col min="14795" max="14795" width="9.81640625" style="39" customWidth="1"/>
    <col min="14796" max="14796" width="18.1796875" style="39" customWidth="1"/>
    <col min="14797" max="14797" width="15.81640625" style="39" customWidth="1"/>
    <col min="14798" max="14798" width="10.1796875" style="39" customWidth="1"/>
    <col min="14799" max="14799" width="20.54296875" style="39" customWidth="1"/>
    <col min="14800" max="15047" width="8" style="39"/>
    <col min="15048" max="15048" width="16" style="39" customWidth="1"/>
    <col min="15049" max="15049" width="18" style="39" customWidth="1"/>
    <col min="15050" max="15050" width="19.453125" style="39" customWidth="1"/>
    <col min="15051" max="15051" width="9.81640625" style="39" customWidth="1"/>
    <col min="15052" max="15052" width="18.1796875" style="39" customWidth="1"/>
    <col min="15053" max="15053" width="15.81640625" style="39" customWidth="1"/>
    <col min="15054" max="15054" width="10.1796875" style="39" customWidth="1"/>
    <col min="15055" max="15055" width="20.54296875" style="39" customWidth="1"/>
    <col min="15056" max="15303" width="8" style="39"/>
    <col min="15304" max="15304" width="16" style="39" customWidth="1"/>
    <col min="15305" max="15305" width="18" style="39" customWidth="1"/>
    <col min="15306" max="15306" width="19.453125" style="39" customWidth="1"/>
    <col min="15307" max="15307" width="9.81640625" style="39" customWidth="1"/>
    <col min="15308" max="15308" width="18.1796875" style="39" customWidth="1"/>
    <col min="15309" max="15309" width="15.81640625" style="39" customWidth="1"/>
    <col min="15310" max="15310" width="10.1796875" style="39" customWidth="1"/>
    <col min="15311" max="15311" width="20.54296875" style="39" customWidth="1"/>
    <col min="15312" max="15559" width="8" style="39"/>
    <col min="15560" max="15560" width="16" style="39" customWidth="1"/>
    <col min="15561" max="15561" width="18" style="39" customWidth="1"/>
    <col min="15562" max="15562" width="19.453125" style="39" customWidth="1"/>
    <col min="15563" max="15563" width="9.81640625" style="39" customWidth="1"/>
    <col min="15564" max="15564" width="18.1796875" style="39" customWidth="1"/>
    <col min="15565" max="15565" width="15.81640625" style="39" customWidth="1"/>
    <col min="15566" max="15566" width="10.1796875" style="39" customWidth="1"/>
    <col min="15567" max="15567" width="20.54296875" style="39" customWidth="1"/>
    <col min="15568" max="15815" width="8" style="39"/>
    <col min="15816" max="15816" width="16" style="39" customWidth="1"/>
    <col min="15817" max="15817" width="18" style="39" customWidth="1"/>
    <col min="15818" max="15818" width="19.453125" style="39" customWidth="1"/>
    <col min="15819" max="15819" width="9.81640625" style="39" customWidth="1"/>
    <col min="15820" max="15820" width="18.1796875" style="39" customWidth="1"/>
    <col min="15821" max="15821" width="15.81640625" style="39" customWidth="1"/>
    <col min="15822" max="15822" width="10.1796875" style="39" customWidth="1"/>
    <col min="15823" max="15823" width="20.54296875" style="39" customWidth="1"/>
    <col min="15824" max="16071" width="8" style="39"/>
    <col min="16072" max="16072" width="16" style="39" customWidth="1"/>
    <col min="16073" max="16073" width="18" style="39" customWidth="1"/>
    <col min="16074" max="16074" width="19.453125" style="39" customWidth="1"/>
    <col min="16075" max="16075" width="9.81640625" style="39" customWidth="1"/>
    <col min="16076" max="16076" width="18.1796875" style="39" customWidth="1"/>
    <col min="16077" max="16077" width="15.81640625" style="39" customWidth="1"/>
    <col min="16078" max="16078" width="10.1796875" style="39" customWidth="1"/>
    <col min="16079" max="16079" width="20.54296875" style="39" customWidth="1"/>
    <col min="16080" max="16384" width="8" style="39"/>
  </cols>
  <sheetData>
    <row r="1" spans="1:10" ht="24.75" customHeight="1" x14ac:dyDescent="0.35">
      <c r="A1" s="38" t="s">
        <v>163</v>
      </c>
      <c r="B1" s="38"/>
      <c r="C1" s="38"/>
      <c r="D1" s="38"/>
      <c r="E1" s="38"/>
      <c r="F1" s="38"/>
      <c r="G1" s="38"/>
      <c r="H1" s="38"/>
      <c r="I1" s="38"/>
    </row>
    <row r="2" spans="1:10" ht="24.75" customHeight="1" x14ac:dyDescent="0.35">
      <c r="A2" s="40" t="s">
        <v>25</v>
      </c>
      <c r="B2" s="40"/>
      <c r="C2" s="40"/>
      <c r="D2" s="40"/>
      <c r="E2" s="40"/>
      <c r="F2" s="40"/>
      <c r="G2" s="40"/>
      <c r="H2" s="40"/>
      <c r="I2" s="40"/>
    </row>
    <row r="3" spans="1:10" s="46" customFormat="1" ht="24.75" customHeight="1" x14ac:dyDescent="0.35">
      <c r="A3" s="41"/>
      <c r="B3" s="42"/>
      <c r="C3" s="42"/>
      <c r="D3" s="42"/>
      <c r="E3" s="43"/>
      <c r="F3" s="44"/>
      <c r="G3" s="41"/>
      <c r="H3" s="45"/>
      <c r="I3" s="43"/>
      <c r="J3" s="45"/>
    </row>
    <row r="4" spans="1:10" ht="24.75" customHeight="1" x14ac:dyDescent="0.35">
      <c r="A4" s="8" t="s">
        <v>26</v>
      </c>
      <c r="B4" s="8">
        <v>2019</v>
      </c>
      <c r="C4" s="8"/>
      <c r="D4" s="8"/>
      <c r="E4" s="47"/>
      <c r="F4" s="8">
        <v>2020</v>
      </c>
      <c r="G4" s="8"/>
      <c r="H4" s="8"/>
      <c r="I4" s="48" t="s">
        <v>27</v>
      </c>
    </row>
    <row r="5" spans="1:10" ht="23.25" customHeight="1" x14ac:dyDescent="0.35">
      <c r="A5" s="8"/>
      <c r="B5" s="9" t="s">
        <v>28</v>
      </c>
      <c r="C5" s="9" t="s">
        <v>29</v>
      </c>
      <c r="D5" s="49" t="s">
        <v>30</v>
      </c>
      <c r="E5" s="50"/>
      <c r="F5" s="9" t="s">
        <v>28</v>
      </c>
      <c r="G5" s="9" t="s">
        <v>29</v>
      </c>
      <c r="H5" s="49" t="s">
        <v>30</v>
      </c>
      <c r="I5" s="48"/>
    </row>
    <row r="6" spans="1:10" ht="24.75" customHeight="1" x14ac:dyDescent="0.35">
      <c r="A6" s="8"/>
      <c r="B6" s="10" t="s">
        <v>9</v>
      </c>
      <c r="C6" s="10" t="s">
        <v>10</v>
      </c>
      <c r="D6" s="51"/>
      <c r="E6" s="50"/>
      <c r="F6" s="10" t="s">
        <v>9</v>
      </c>
      <c r="G6" s="10" t="s">
        <v>10</v>
      </c>
      <c r="H6" s="51"/>
      <c r="I6" s="48"/>
    </row>
    <row r="7" spans="1:10" ht="35.25" customHeight="1" x14ac:dyDescent="0.35">
      <c r="A7" s="8"/>
      <c r="B7" s="52" t="s">
        <v>11</v>
      </c>
      <c r="C7" s="52" t="s">
        <v>12</v>
      </c>
      <c r="D7" s="53" t="s">
        <v>31</v>
      </c>
      <c r="E7" s="50"/>
      <c r="F7" s="52" t="s">
        <v>32</v>
      </c>
      <c r="G7" s="52" t="s">
        <v>12</v>
      </c>
      <c r="H7" s="53" t="s">
        <v>31</v>
      </c>
      <c r="I7" s="48"/>
    </row>
    <row r="8" spans="1:10" ht="24.75" customHeight="1" x14ac:dyDescent="0.35">
      <c r="A8" s="54" t="s">
        <v>33</v>
      </c>
      <c r="B8" s="55">
        <v>1980</v>
      </c>
      <c r="C8" s="55">
        <v>2349892.5</v>
      </c>
      <c r="D8" s="55">
        <v>10.9</v>
      </c>
      <c r="E8" s="50"/>
      <c r="F8" s="55">
        <v>1037.2</v>
      </c>
      <c r="G8" s="55">
        <v>1241850.6000000001</v>
      </c>
      <c r="H8" s="55">
        <v>7.5</v>
      </c>
      <c r="I8" s="56" t="s">
        <v>34</v>
      </c>
      <c r="J8" s="57"/>
    </row>
    <row r="9" spans="1:10" ht="24.75" customHeight="1" x14ac:dyDescent="0.35">
      <c r="A9" s="58" t="s">
        <v>35</v>
      </c>
      <c r="B9" s="59">
        <v>1692.9</v>
      </c>
      <c r="C9" s="59">
        <v>2012695.9</v>
      </c>
      <c r="D9" s="59">
        <v>9.4</v>
      </c>
      <c r="E9" s="50"/>
      <c r="F9" s="59">
        <v>1500.2</v>
      </c>
      <c r="G9" s="59">
        <v>1791046.3</v>
      </c>
      <c r="H9" s="59">
        <v>10.8</v>
      </c>
      <c r="I9" s="60" t="s">
        <v>36</v>
      </c>
      <c r="J9" s="57"/>
    </row>
    <row r="10" spans="1:10" ht="24.75" customHeight="1" x14ac:dyDescent="0.35">
      <c r="A10" s="58" t="s">
        <v>37</v>
      </c>
      <c r="B10" s="59">
        <v>587.20000000000005</v>
      </c>
      <c r="C10" s="59">
        <v>698675.7</v>
      </c>
      <c r="D10" s="59">
        <v>3.2</v>
      </c>
      <c r="E10" s="50"/>
      <c r="F10" s="59">
        <v>1713.2</v>
      </c>
      <c r="G10" s="59">
        <v>2047470.6</v>
      </c>
      <c r="H10" s="59">
        <v>12.4</v>
      </c>
      <c r="I10" s="60" t="s">
        <v>38</v>
      </c>
      <c r="J10" s="57"/>
    </row>
    <row r="11" spans="1:10" ht="24.75" customHeight="1" x14ac:dyDescent="0.35">
      <c r="A11" s="58" t="s">
        <v>39</v>
      </c>
      <c r="B11" s="59">
        <v>11595.5</v>
      </c>
      <c r="C11" s="59">
        <v>13759255.6</v>
      </c>
      <c r="D11" s="59">
        <v>63.9</v>
      </c>
      <c r="E11" s="50"/>
      <c r="F11" s="59">
        <v>7250.5</v>
      </c>
      <c r="G11" s="59">
        <v>8664937.6999999993</v>
      </c>
      <c r="H11" s="59">
        <v>52.4</v>
      </c>
      <c r="I11" s="60" t="s">
        <v>40</v>
      </c>
      <c r="J11" s="57"/>
    </row>
    <row r="12" spans="1:10" ht="24.75" customHeight="1" x14ac:dyDescent="0.35">
      <c r="A12" s="58" t="s">
        <v>41</v>
      </c>
      <c r="B12" s="59">
        <v>55.6</v>
      </c>
      <c r="C12" s="59">
        <v>66186.600000000006</v>
      </c>
      <c r="D12" s="59">
        <v>0.3</v>
      </c>
      <c r="E12" s="50"/>
      <c r="F12" s="59">
        <v>10.5</v>
      </c>
      <c r="G12" s="59">
        <v>12565.2</v>
      </c>
      <c r="H12" s="59">
        <v>0.1</v>
      </c>
      <c r="I12" s="60" t="s">
        <v>42</v>
      </c>
      <c r="J12" s="57"/>
    </row>
    <row r="13" spans="1:10" ht="24.75" customHeight="1" x14ac:dyDescent="0.35">
      <c r="A13" s="58" t="s">
        <v>43</v>
      </c>
      <c r="B13" s="59">
        <v>1569.8</v>
      </c>
      <c r="C13" s="59">
        <v>1867015.8</v>
      </c>
      <c r="D13" s="59">
        <v>8.6999999999999993</v>
      </c>
      <c r="E13" s="50"/>
      <c r="F13" s="59">
        <v>1160.4000000000001</v>
      </c>
      <c r="G13" s="59">
        <v>1385779.9</v>
      </c>
      <c r="H13" s="59">
        <v>8.4</v>
      </c>
      <c r="I13" s="60" t="s">
        <v>44</v>
      </c>
      <c r="J13" s="57"/>
    </row>
    <row r="14" spans="1:10" ht="24.75" customHeight="1" x14ac:dyDescent="0.35">
      <c r="A14" s="58" t="s">
        <v>45</v>
      </c>
      <c r="B14" s="59">
        <v>154.9</v>
      </c>
      <c r="C14" s="59">
        <v>184286.7</v>
      </c>
      <c r="D14" s="59">
        <v>0.9</v>
      </c>
      <c r="E14" s="50"/>
      <c r="F14" s="59">
        <v>246.8</v>
      </c>
      <c r="G14" s="59">
        <v>295859.90000000002</v>
      </c>
      <c r="H14" s="59">
        <v>1.8</v>
      </c>
      <c r="I14" s="60" t="s">
        <v>46</v>
      </c>
      <c r="J14" s="57"/>
    </row>
    <row r="15" spans="1:10" ht="24.75" customHeight="1" x14ac:dyDescent="0.35">
      <c r="A15" s="58" t="s">
        <v>47</v>
      </c>
      <c r="B15" s="59">
        <v>406.8</v>
      </c>
      <c r="C15" s="59">
        <v>483730.3</v>
      </c>
      <c r="D15" s="59">
        <v>2.2000000000000002</v>
      </c>
      <c r="E15" s="50"/>
      <c r="F15" s="59">
        <v>896.9</v>
      </c>
      <c r="G15" s="59">
        <v>1067625</v>
      </c>
      <c r="H15" s="59">
        <v>6.5</v>
      </c>
      <c r="I15" s="60" t="s">
        <v>48</v>
      </c>
      <c r="J15" s="57"/>
    </row>
    <row r="16" spans="1:10" ht="24.75" customHeight="1" x14ac:dyDescent="0.35">
      <c r="A16" s="58" t="s">
        <v>49</v>
      </c>
      <c r="B16" s="61">
        <v>85.9</v>
      </c>
      <c r="C16" s="61">
        <v>102236.6</v>
      </c>
      <c r="D16" s="61">
        <v>0.5</v>
      </c>
      <c r="E16" s="50"/>
      <c r="F16" s="61">
        <v>20.6</v>
      </c>
      <c r="G16" s="61">
        <v>25164.7</v>
      </c>
      <c r="H16" s="61">
        <v>0.1</v>
      </c>
      <c r="I16" s="62" t="s">
        <v>50</v>
      </c>
      <c r="J16" s="57"/>
    </row>
    <row r="17" spans="1:10" ht="24.75" customHeight="1" x14ac:dyDescent="0.35">
      <c r="A17" s="52" t="s">
        <v>51</v>
      </c>
      <c r="B17" s="63">
        <v>18128.600000000002</v>
      </c>
      <c r="C17" s="63">
        <v>21523975.700000003</v>
      </c>
      <c r="D17" s="63">
        <v>100.00000000000001</v>
      </c>
      <c r="E17" s="64"/>
      <c r="F17" s="63">
        <v>13836.3</v>
      </c>
      <c r="G17" s="63">
        <v>16532299.899999999</v>
      </c>
      <c r="H17" s="63">
        <v>99.999999999999986</v>
      </c>
      <c r="I17" s="52" t="s">
        <v>52</v>
      </c>
      <c r="J17" s="57"/>
    </row>
    <row r="20" spans="1:10" x14ac:dyDescent="0.35">
      <c r="H20" s="66"/>
    </row>
  </sheetData>
  <mergeCells count="8">
    <mergeCell ref="A1:I1"/>
    <mergeCell ref="A2:I2"/>
    <mergeCell ref="A4:A7"/>
    <mergeCell ref="B4:D4"/>
    <mergeCell ref="F4:H4"/>
    <mergeCell ref="I4:I7"/>
    <mergeCell ref="D5:D6"/>
    <mergeCell ref="H5:H6"/>
  </mergeCells>
  <printOptions horizontalCentered="1"/>
  <pageMargins left="0.7" right="0.7" top="0.75" bottom="0.75" header="0.3" footer="0.3"/>
  <pageSetup paperSize="9" firstPageNumber="10" orientation="landscape" useFirstPageNumber="1" r:id="rId1"/>
  <headerFoot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rightToLeft="1" workbookViewId="0">
      <selection activeCell="A3" sqref="A3:XFD3"/>
    </sheetView>
  </sheetViews>
  <sheetFormatPr defaultRowHeight="13" x14ac:dyDescent="0.35"/>
  <cols>
    <col min="1" max="1" width="13.54296875" style="67" customWidth="1"/>
    <col min="2" max="2" width="12.81640625" style="67" customWidth="1"/>
    <col min="3" max="3" width="13.1796875" style="67" customWidth="1"/>
    <col min="4" max="4" width="7.1796875" style="67" customWidth="1"/>
    <col min="5" max="5" width="15.81640625" style="99" customWidth="1"/>
    <col min="6" max="6" width="0.453125" style="100" customWidth="1"/>
    <col min="7" max="7" width="18.81640625" style="101" customWidth="1"/>
    <col min="8" max="9" width="13.1796875" style="67" customWidth="1"/>
    <col min="10" max="10" width="7" style="67" customWidth="1"/>
    <col min="11" max="11" width="15.1796875" style="67" customWidth="1"/>
    <col min="12" max="12" width="11.453125" style="67" bestFit="1" customWidth="1"/>
    <col min="13" max="228" width="8.7265625" style="67"/>
    <col min="229" max="229" width="14.453125" style="67" customWidth="1"/>
    <col min="230" max="230" width="13.81640625" style="67" customWidth="1"/>
    <col min="231" max="231" width="13.453125" style="67" customWidth="1"/>
    <col min="232" max="232" width="8.453125" style="67" customWidth="1"/>
    <col min="233" max="233" width="13.81640625" style="67" customWidth="1"/>
    <col min="234" max="234" width="0.81640625" style="67" customWidth="1"/>
    <col min="235" max="235" width="14.1796875" style="67" customWidth="1"/>
    <col min="236" max="236" width="13.453125" style="67" customWidth="1"/>
    <col min="237" max="237" width="15.54296875" style="67" customWidth="1"/>
    <col min="238" max="238" width="8.7265625" style="67"/>
    <col min="239" max="239" width="16" style="67" customWidth="1"/>
    <col min="240" max="484" width="8.7265625" style="67"/>
    <col min="485" max="485" width="14.453125" style="67" customWidth="1"/>
    <col min="486" max="486" width="13.81640625" style="67" customWidth="1"/>
    <col min="487" max="487" width="13.453125" style="67" customWidth="1"/>
    <col min="488" max="488" width="8.453125" style="67" customWidth="1"/>
    <col min="489" max="489" width="13.81640625" style="67" customWidth="1"/>
    <col min="490" max="490" width="0.81640625" style="67" customWidth="1"/>
    <col min="491" max="491" width="14.1796875" style="67" customWidth="1"/>
    <col min="492" max="492" width="13.453125" style="67" customWidth="1"/>
    <col min="493" max="493" width="15.54296875" style="67" customWidth="1"/>
    <col min="494" max="494" width="8.7265625" style="67"/>
    <col min="495" max="495" width="16" style="67" customWidth="1"/>
    <col min="496" max="740" width="8.7265625" style="67"/>
    <col min="741" max="741" width="14.453125" style="67" customWidth="1"/>
    <col min="742" max="742" width="13.81640625" style="67" customWidth="1"/>
    <col min="743" max="743" width="13.453125" style="67" customWidth="1"/>
    <col min="744" max="744" width="8.453125" style="67" customWidth="1"/>
    <col min="745" max="745" width="13.81640625" style="67" customWidth="1"/>
    <col min="746" max="746" width="0.81640625" style="67" customWidth="1"/>
    <col min="747" max="747" width="14.1796875" style="67" customWidth="1"/>
    <col min="748" max="748" width="13.453125" style="67" customWidth="1"/>
    <col min="749" max="749" width="15.54296875" style="67" customWidth="1"/>
    <col min="750" max="750" width="8.7265625" style="67"/>
    <col min="751" max="751" width="16" style="67" customWidth="1"/>
    <col min="752" max="996" width="8.7265625" style="67"/>
    <col min="997" max="997" width="14.453125" style="67" customWidth="1"/>
    <col min="998" max="998" width="13.81640625" style="67" customWidth="1"/>
    <col min="999" max="999" width="13.453125" style="67" customWidth="1"/>
    <col min="1000" max="1000" width="8.453125" style="67" customWidth="1"/>
    <col min="1001" max="1001" width="13.81640625" style="67" customWidth="1"/>
    <col min="1002" max="1002" width="0.81640625" style="67" customWidth="1"/>
    <col min="1003" max="1003" width="14.1796875" style="67" customWidth="1"/>
    <col min="1004" max="1004" width="13.453125" style="67" customWidth="1"/>
    <col min="1005" max="1005" width="15.54296875" style="67" customWidth="1"/>
    <col min="1006" max="1006" width="8.7265625" style="67"/>
    <col min="1007" max="1007" width="16" style="67" customWidth="1"/>
    <col min="1008" max="1252" width="8.7265625" style="67"/>
    <col min="1253" max="1253" width="14.453125" style="67" customWidth="1"/>
    <col min="1254" max="1254" width="13.81640625" style="67" customWidth="1"/>
    <col min="1255" max="1255" width="13.453125" style="67" customWidth="1"/>
    <col min="1256" max="1256" width="8.453125" style="67" customWidth="1"/>
    <col min="1257" max="1257" width="13.81640625" style="67" customWidth="1"/>
    <col min="1258" max="1258" width="0.81640625" style="67" customWidth="1"/>
    <col min="1259" max="1259" width="14.1796875" style="67" customWidth="1"/>
    <col min="1260" max="1260" width="13.453125" style="67" customWidth="1"/>
    <col min="1261" max="1261" width="15.54296875" style="67" customWidth="1"/>
    <col min="1262" max="1262" width="8.7265625" style="67"/>
    <col min="1263" max="1263" width="16" style="67" customWidth="1"/>
    <col min="1264" max="1508" width="8.7265625" style="67"/>
    <col min="1509" max="1509" width="14.453125" style="67" customWidth="1"/>
    <col min="1510" max="1510" width="13.81640625" style="67" customWidth="1"/>
    <col min="1511" max="1511" width="13.453125" style="67" customWidth="1"/>
    <col min="1512" max="1512" width="8.453125" style="67" customWidth="1"/>
    <col min="1513" max="1513" width="13.81640625" style="67" customWidth="1"/>
    <col min="1514" max="1514" width="0.81640625" style="67" customWidth="1"/>
    <col min="1515" max="1515" width="14.1796875" style="67" customWidth="1"/>
    <col min="1516" max="1516" width="13.453125" style="67" customWidth="1"/>
    <col min="1517" max="1517" width="15.54296875" style="67" customWidth="1"/>
    <col min="1518" max="1518" width="8.7265625" style="67"/>
    <col min="1519" max="1519" width="16" style="67" customWidth="1"/>
    <col min="1520" max="1764" width="8.7265625" style="67"/>
    <col min="1765" max="1765" width="14.453125" style="67" customWidth="1"/>
    <col min="1766" max="1766" width="13.81640625" style="67" customWidth="1"/>
    <col min="1767" max="1767" width="13.453125" style="67" customWidth="1"/>
    <col min="1768" max="1768" width="8.453125" style="67" customWidth="1"/>
    <col min="1769" max="1769" width="13.81640625" style="67" customWidth="1"/>
    <col min="1770" max="1770" width="0.81640625" style="67" customWidth="1"/>
    <col min="1771" max="1771" width="14.1796875" style="67" customWidth="1"/>
    <col min="1772" max="1772" width="13.453125" style="67" customWidth="1"/>
    <col min="1773" max="1773" width="15.54296875" style="67" customWidth="1"/>
    <col min="1774" max="1774" width="8.7265625" style="67"/>
    <col min="1775" max="1775" width="16" style="67" customWidth="1"/>
    <col min="1776" max="2020" width="8.7265625" style="67"/>
    <col min="2021" max="2021" width="14.453125" style="67" customWidth="1"/>
    <col min="2022" max="2022" width="13.81640625" style="67" customWidth="1"/>
    <col min="2023" max="2023" width="13.453125" style="67" customWidth="1"/>
    <col min="2024" max="2024" width="8.453125" style="67" customWidth="1"/>
    <col min="2025" max="2025" width="13.81640625" style="67" customWidth="1"/>
    <col min="2026" max="2026" width="0.81640625" style="67" customWidth="1"/>
    <col min="2027" max="2027" width="14.1796875" style="67" customWidth="1"/>
    <col min="2028" max="2028" width="13.453125" style="67" customWidth="1"/>
    <col min="2029" max="2029" width="15.54296875" style="67" customWidth="1"/>
    <col min="2030" max="2030" width="8.7265625" style="67"/>
    <col min="2031" max="2031" width="16" style="67" customWidth="1"/>
    <col min="2032" max="2276" width="8.7265625" style="67"/>
    <col min="2277" max="2277" width="14.453125" style="67" customWidth="1"/>
    <col min="2278" max="2278" width="13.81640625" style="67" customWidth="1"/>
    <col min="2279" max="2279" width="13.453125" style="67" customWidth="1"/>
    <col min="2280" max="2280" width="8.453125" style="67" customWidth="1"/>
    <col min="2281" max="2281" width="13.81640625" style="67" customWidth="1"/>
    <col min="2282" max="2282" width="0.81640625" style="67" customWidth="1"/>
    <col min="2283" max="2283" width="14.1796875" style="67" customWidth="1"/>
    <col min="2284" max="2284" width="13.453125" style="67" customWidth="1"/>
    <col min="2285" max="2285" width="15.54296875" style="67" customWidth="1"/>
    <col min="2286" max="2286" width="8.7265625" style="67"/>
    <col min="2287" max="2287" width="16" style="67" customWidth="1"/>
    <col min="2288" max="2532" width="8.7265625" style="67"/>
    <col min="2533" max="2533" width="14.453125" style="67" customWidth="1"/>
    <col min="2534" max="2534" width="13.81640625" style="67" customWidth="1"/>
    <col min="2535" max="2535" width="13.453125" style="67" customWidth="1"/>
    <col min="2536" max="2536" width="8.453125" style="67" customWidth="1"/>
    <col min="2537" max="2537" width="13.81640625" style="67" customWidth="1"/>
    <col min="2538" max="2538" width="0.81640625" style="67" customWidth="1"/>
    <col min="2539" max="2539" width="14.1796875" style="67" customWidth="1"/>
    <col min="2540" max="2540" width="13.453125" style="67" customWidth="1"/>
    <col min="2541" max="2541" width="15.54296875" style="67" customWidth="1"/>
    <col min="2542" max="2542" width="8.7265625" style="67"/>
    <col min="2543" max="2543" width="16" style="67" customWidth="1"/>
    <col min="2544" max="2788" width="8.7265625" style="67"/>
    <col min="2789" max="2789" width="14.453125" style="67" customWidth="1"/>
    <col min="2790" max="2790" width="13.81640625" style="67" customWidth="1"/>
    <col min="2791" max="2791" width="13.453125" style="67" customWidth="1"/>
    <col min="2792" max="2792" width="8.453125" style="67" customWidth="1"/>
    <col min="2793" max="2793" width="13.81640625" style="67" customWidth="1"/>
    <col min="2794" max="2794" width="0.81640625" style="67" customWidth="1"/>
    <col min="2795" max="2795" width="14.1796875" style="67" customWidth="1"/>
    <col min="2796" max="2796" width="13.453125" style="67" customWidth="1"/>
    <col min="2797" max="2797" width="15.54296875" style="67" customWidth="1"/>
    <col min="2798" max="2798" width="8.7265625" style="67"/>
    <col min="2799" max="2799" width="16" style="67" customWidth="1"/>
    <col min="2800" max="3044" width="8.7265625" style="67"/>
    <col min="3045" max="3045" width="14.453125" style="67" customWidth="1"/>
    <col min="3046" max="3046" width="13.81640625" style="67" customWidth="1"/>
    <col min="3047" max="3047" width="13.453125" style="67" customWidth="1"/>
    <col min="3048" max="3048" width="8.453125" style="67" customWidth="1"/>
    <col min="3049" max="3049" width="13.81640625" style="67" customWidth="1"/>
    <col min="3050" max="3050" width="0.81640625" style="67" customWidth="1"/>
    <col min="3051" max="3051" width="14.1796875" style="67" customWidth="1"/>
    <col min="3052" max="3052" width="13.453125" style="67" customWidth="1"/>
    <col min="3053" max="3053" width="15.54296875" style="67" customWidth="1"/>
    <col min="3054" max="3054" width="8.7265625" style="67"/>
    <col min="3055" max="3055" width="16" style="67" customWidth="1"/>
    <col min="3056" max="3300" width="8.7265625" style="67"/>
    <col min="3301" max="3301" width="14.453125" style="67" customWidth="1"/>
    <col min="3302" max="3302" width="13.81640625" style="67" customWidth="1"/>
    <col min="3303" max="3303" width="13.453125" style="67" customWidth="1"/>
    <col min="3304" max="3304" width="8.453125" style="67" customWidth="1"/>
    <col min="3305" max="3305" width="13.81640625" style="67" customWidth="1"/>
    <col min="3306" max="3306" width="0.81640625" style="67" customWidth="1"/>
    <col min="3307" max="3307" width="14.1796875" style="67" customWidth="1"/>
    <col min="3308" max="3308" width="13.453125" style="67" customWidth="1"/>
    <col min="3309" max="3309" width="15.54296875" style="67" customWidth="1"/>
    <col min="3310" max="3310" width="8.7265625" style="67"/>
    <col min="3311" max="3311" width="16" style="67" customWidth="1"/>
    <col min="3312" max="3556" width="8.7265625" style="67"/>
    <col min="3557" max="3557" width="14.453125" style="67" customWidth="1"/>
    <col min="3558" max="3558" width="13.81640625" style="67" customWidth="1"/>
    <col min="3559" max="3559" width="13.453125" style="67" customWidth="1"/>
    <col min="3560" max="3560" width="8.453125" style="67" customWidth="1"/>
    <col min="3561" max="3561" width="13.81640625" style="67" customWidth="1"/>
    <col min="3562" max="3562" width="0.81640625" style="67" customWidth="1"/>
    <col min="3563" max="3563" width="14.1796875" style="67" customWidth="1"/>
    <col min="3564" max="3564" width="13.453125" style="67" customWidth="1"/>
    <col min="3565" max="3565" width="15.54296875" style="67" customWidth="1"/>
    <col min="3566" max="3566" width="8.7265625" style="67"/>
    <col min="3567" max="3567" width="16" style="67" customWidth="1"/>
    <col min="3568" max="3812" width="8.7265625" style="67"/>
    <col min="3813" max="3813" width="14.453125" style="67" customWidth="1"/>
    <col min="3814" max="3814" width="13.81640625" style="67" customWidth="1"/>
    <col min="3815" max="3815" width="13.453125" style="67" customWidth="1"/>
    <col min="3816" max="3816" width="8.453125" style="67" customWidth="1"/>
    <col min="3817" max="3817" width="13.81640625" style="67" customWidth="1"/>
    <col min="3818" max="3818" width="0.81640625" style="67" customWidth="1"/>
    <col min="3819" max="3819" width="14.1796875" style="67" customWidth="1"/>
    <col min="3820" max="3820" width="13.453125" style="67" customWidth="1"/>
    <col min="3821" max="3821" width="15.54296875" style="67" customWidth="1"/>
    <col min="3822" max="3822" width="8.7265625" style="67"/>
    <col min="3823" max="3823" width="16" style="67" customWidth="1"/>
    <col min="3824" max="4068" width="8.7265625" style="67"/>
    <col min="4069" max="4069" width="14.453125" style="67" customWidth="1"/>
    <col min="4070" max="4070" width="13.81640625" style="67" customWidth="1"/>
    <col min="4071" max="4071" width="13.453125" style="67" customWidth="1"/>
    <col min="4072" max="4072" width="8.453125" style="67" customWidth="1"/>
    <col min="4073" max="4073" width="13.81640625" style="67" customWidth="1"/>
    <col min="4074" max="4074" width="0.81640625" style="67" customWidth="1"/>
    <col min="4075" max="4075" width="14.1796875" style="67" customWidth="1"/>
    <col min="4076" max="4076" width="13.453125" style="67" customWidth="1"/>
    <col min="4077" max="4077" width="15.54296875" style="67" customWidth="1"/>
    <col min="4078" max="4078" width="8.7265625" style="67"/>
    <col min="4079" max="4079" width="16" style="67" customWidth="1"/>
    <col min="4080" max="4324" width="8.7265625" style="67"/>
    <col min="4325" max="4325" width="14.453125" style="67" customWidth="1"/>
    <col min="4326" max="4326" width="13.81640625" style="67" customWidth="1"/>
    <col min="4327" max="4327" width="13.453125" style="67" customWidth="1"/>
    <col min="4328" max="4328" width="8.453125" style="67" customWidth="1"/>
    <col min="4329" max="4329" width="13.81640625" style="67" customWidth="1"/>
    <col min="4330" max="4330" width="0.81640625" style="67" customWidth="1"/>
    <col min="4331" max="4331" width="14.1796875" style="67" customWidth="1"/>
    <col min="4332" max="4332" width="13.453125" style="67" customWidth="1"/>
    <col min="4333" max="4333" width="15.54296875" style="67" customWidth="1"/>
    <col min="4334" max="4334" width="8.7265625" style="67"/>
    <col min="4335" max="4335" width="16" style="67" customWidth="1"/>
    <col min="4336" max="4580" width="8.7265625" style="67"/>
    <col min="4581" max="4581" width="14.453125" style="67" customWidth="1"/>
    <col min="4582" max="4582" width="13.81640625" style="67" customWidth="1"/>
    <col min="4583" max="4583" width="13.453125" style="67" customWidth="1"/>
    <col min="4584" max="4584" width="8.453125" style="67" customWidth="1"/>
    <col min="4585" max="4585" width="13.81640625" style="67" customWidth="1"/>
    <col min="4586" max="4586" width="0.81640625" style="67" customWidth="1"/>
    <col min="4587" max="4587" width="14.1796875" style="67" customWidth="1"/>
    <col min="4588" max="4588" width="13.453125" style="67" customWidth="1"/>
    <col min="4589" max="4589" width="15.54296875" style="67" customWidth="1"/>
    <col min="4590" max="4590" width="8.7265625" style="67"/>
    <col min="4591" max="4591" width="16" style="67" customWidth="1"/>
    <col min="4592" max="4836" width="8.7265625" style="67"/>
    <col min="4837" max="4837" width="14.453125" style="67" customWidth="1"/>
    <col min="4838" max="4838" width="13.81640625" style="67" customWidth="1"/>
    <col min="4839" max="4839" width="13.453125" style="67" customWidth="1"/>
    <col min="4840" max="4840" width="8.453125" style="67" customWidth="1"/>
    <col min="4841" max="4841" width="13.81640625" style="67" customWidth="1"/>
    <col min="4842" max="4842" width="0.81640625" style="67" customWidth="1"/>
    <col min="4843" max="4843" width="14.1796875" style="67" customWidth="1"/>
    <col min="4844" max="4844" width="13.453125" style="67" customWidth="1"/>
    <col min="4845" max="4845" width="15.54296875" style="67" customWidth="1"/>
    <col min="4846" max="4846" width="8.7265625" style="67"/>
    <col min="4847" max="4847" width="16" style="67" customWidth="1"/>
    <col min="4848" max="5092" width="8.7265625" style="67"/>
    <col min="5093" max="5093" width="14.453125" style="67" customWidth="1"/>
    <col min="5094" max="5094" width="13.81640625" style="67" customWidth="1"/>
    <col min="5095" max="5095" width="13.453125" style="67" customWidth="1"/>
    <col min="5096" max="5096" width="8.453125" style="67" customWidth="1"/>
    <col min="5097" max="5097" width="13.81640625" style="67" customWidth="1"/>
    <col min="5098" max="5098" width="0.81640625" style="67" customWidth="1"/>
    <col min="5099" max="5099" width="14.1796875" style="67" customWidth="1"/>
    <col min="5100" max="5100" width="13.453125" style="67" customWidth="1"/>
    <col min="5101" max="5101" width="15.54296875" style="67" customWidth="1"/>
    <col min="5102" max="5102" width="8.7265625" style="67"/>
    <col min="5103" max="5103" width="16" style="67" customWidth="1"/>
    <col min="5104" max="5348" width="8.7265625" style="67"/>
    <col min="5349" max="5349" width="14.453125" style="67" customWidth="1"/>
    <col min="5350" max="5350" width="13.81640625" style="67" customWidth="1"/>
    <col min="5351" max="5351" width="13.453125" style="67" customWidth="1"/>
    <col min="5352" max="5352" width="8.453125" style="67" customWidth="1"/>
    <col min="5353" max="5353" width="13.81640625" style="67" customWidth="1"/>
    <col min="5354" max="5354" width="0.81640625" style="67" customWidth="1"/>
    <col min="5355" max="5355" width="14.1796875" style="67" customWidth="1"/>
    <col min="5356" max="5356" width="13.453125" style="67" customWidth="1"/>
    <col min="5357" max="5357" width="15.54296875" style="67" customWidth="1"/>
    <col min="5358" max="5358" width="8.7265625" style="67"/>
    <col min="5359" max="5359" width="16" style="67" customWidth="1"/>
    <col min="5360" max="5604" width="8.7265625" style="67"/>
    <col min="5605" max="5605" width="14.453125" style="67" customWidth="1"/>
    <col min="5606" max="5606" width="13.81640625" style="67" customWidth="1"/>
    <col min="5607" max="5607" width="13.453125" style="67" customWidth="1"/>
    <col min="5608" max="5608" width="8.453125" style="67" customWidth="1"/>
    <col min="5609" max="5609" width="13.81640625" style="67" customWidth="1"/>
    <col min="5610" max="5610" width="0.81640625" style="67" customWidth="1"/>
    <col min="5611" max="5611" width="14.1796875" style="67" customWidth="1"/>
    <col min="5612" max="5612" width="13.453125" style="67" customWidth="1"/>
    <col min="5613" max="5613" width="15.54296875" style="67" customWidth="1"/>
    <col min="5614" max="5614" width="8.7265625" style="67"/>
    <col min="5615" max="5615" width="16" style="67" customWidth="1"/>
    <col min="5616" max="5860" width="8.7265625" style="67"/>
    <col min="5861" max="5861" width="14.453125" style="67" customWidth="1"/>
    <col min="5862" max="5862" width="13.81640625" style="67" customWidth="1"/>
    <col min="5863" max="5863" width="13.453125" style="67" customWidth="1"/>
    <col min="5864" max="5864" width="8.453125" style="67" customWidth="1"/>
    <col min="5865" max="5865" width="13.81640625" style="67" customWidth="1"/>
    <col min="5866" max="5866" width="0.81640625" style="67" customWidth="1"/>
    <col min="5867" max="5867" width="14.1796875" style="67" customWidth="1"/>
    <col min="5868" max="5868" width="13.453125" style="67" customWidth="1"/>
    <col min="5869" max="5869" width="15.54296875" style="67" customWidth="1"/>
    <col min="5870" max="5870" width="8.7265625" style="67"/>
    <col min="5871" max="5871" width="16" style="67" customWidth="1"/>
    <col min="5872" max="6116" width="8.7265625" style="67"/>
    <col min="6117" max="6117" width="14.453125" style="67" customWidth="1"/>
    <col min="6118" max="6118" width="13.81640625" style="67" customWidth="1"/>
    <col min="6119" max="6119" width="13.453125" style="67" customWidth="1"/>
    <col min="6120" max="6120" width="8.453125" style="67" customWidth="1"/>
    <col min="6121" max="6121" width="13.81640625" style="67" customWidth="1"/>
    <col min="6122" max="6122" width="0.81640625" style="67" customWidth="1"/>
    <col min="6123" max="6123" width="14.1796875" style="67" customWidth="1"/>
    <col min="6124" max="6124" width="13.453125" style="67" customWidth="1"/>
    <col min="6125" max="6125" width="15.54296875" style="67" customWidth="1"/>
    <col min="6126" max="6126" width="8.7265625" style="67"/>
    <col min="6127" max="6127" width="16" style="67" customWidth="1"/>
    <col min="6128" max="6372" width="8.7265625" style="67"/>
    <col min="6373" max="6373" width="14.453125" style="67" customWidth="1"/>
    <col min="6374" max="6374" width="13.81640625" style="67" customWidth="1"/>
    <col min="6375" max="6375" width="13.453125" style="67" customWidth="1"/>
    <col min="6376" max="6376" width="8.453125" style="67" customWidth="1"/>
    <col min="6377" max="6377" width="13.81640625" style="67" customWidth="1"/>
    <col min="6378" max="6378" width="0.81640625" style="67" customWidth="1"/>
    <col min="6379" max="6379" width="14.1796875" style="67" customWidth="1"/>
    <col min="6380" max="6380" width="13.453125" style="67" customWidth="1"/>
    <col min="6381" max="6381" width="15.54296875" style="67" customWidth="1"/>
    <col min="6382" max="6382" width="8.7265625" style="67"/>
    <col min="6383" max="6383" width="16" style="67" customWidth="1"/>
    <col min="6384" max="6628" width="8.7265625" style="67"/>
    <col min="6629" max="6629" width="14.453125" style="67" customWidth="1"/>
    <col min="6630" max="6630" width="13.81640625" style="67" customWidth="1"/>
    <col min="6631" max="6631" width="13.453125" style="67" customWidth="1"/>
    <col min="6632" max="6632" width="8.453125" style="67" customWidth="1"/>
    <col min="6633" max="6633" width="13.81640625" style="67" customWidth="1"/>
    <col min="6634" max="6634" width="0.81640625" style="67" customWidth="1"/>
    <col min="6635" max="6635" width="14.1796875" style="67" customWidth="1"/>
    <col min="6636" max="6636" width="13.453125" style="67" customWidth="1"/>
    <col min="6637" max="6637" width="15.54296875" style="67" customWidth="1"/>
    <col min="6638" max="6638" width="8.7265625" style="67"/>
    <col min="6639" max="6639" width="16" style="67" customWidth="1"/>
    <col min="6640" max="6884" width="8.7265625" style="67"/>
    <col min="6885" max="6885" width="14.453125" style="67" customWidth="1"/>
    <col min="6886" max="6886" width="13.81640625" style="67" customWidth="1"/>
    <col min="6887" max="6887" width="13.453125" style="67" customWidth="1"/>
    <col min="6888" max="6888" width="8.453125" style="67" customWidth="1"/>
    <col min="6889" max="6889" width="13.81640625" style="67" customWidth="1"/>
    <col min="6890" max="6890" width="0.81640625" style="67" customWidth="1"/>
    <col min="6891" max="6891" width="14.1796875" style="67" customWidth="1"/>
    <col min="6892" max="6892" width="13.453125" style="67" customWidth="1"/>
    <col min="6893" max="6893" width="15.54296875" style="67" customWidth="1"/>
    <col min="6894" max="6894" width="8.7265625" style="67"/>
    <col min="6895" max="6895" width="16" style="67" customWidth="1"/>
    <col min="6896" max="7140" width="8.7265625" style="67"/>
    <col min="7141" max="7141" width="14.453125" style="67" customWidth="1"/>
    <col min="7142" max="7142" width="13.81640625" style="67" customWidth="1"/>
    <col min="7143" max="7143" width="13.453125" style="67" customWidth="1"/>
    <col min="7144" max="7144" width="8.453125" style="67" customWidth="1"/>
    <col min="7145" max="7145" width="13.81640625" style="67" customWidth="1"/>
    <col min="7146" max="7146" width="0.81640625" style="67" customWidth="1"/>
    <col min="7147" max="7147" width="14.1796875" style="67" customWidth="1"/>
    <col min="7148" max="7148" width="13.453125" style="67" customWidth="1"/>
    <col min="7149" max="7149" width="15.54296875" style="67" customWidth="1"/>
    <col min="7150" max="7150" width="8.7265625" style="67"/>
    <col min="7151" max="7151" width="16" style="67" customWidth="1"/>
    <col min="7152" max="7396" width="8.7265625" style="67"/>
    <col min="7397" max="7397" width="14.453125" style="67" customWidth="1"/>
    <col min="7398" max="7398" width="13.81640625" style="67" customWidth="1"/>
    <col min="7399" max="7399" width="13.453125" style="67" customWidth="1"/>
    <col min="7400" max="7400" width="8.453125" style="67" customWidth="1"/>
    <col min="7401" max="7401" width="13.81640625" style="67" customWidth="1"/>
    <col min="7402" max="7402" width="0.81640625" style="67" customWidth="1"/>
    <col min="7403" max="7403" width="14.1796875" style="67" customWidth="1"/>
    <col min="7404" max="7404" width="13.453125" style="67" customWidth="1"/>
    <col min="7405" max="7405" width="15.54296875" style="67" customWidth="1"/>
    <col min="7406" max="7406" width="8.7265625" style="67"/>
    <col min="7407" max="7407" width="16" style="67" customWidth="1"/>
    <col min="7408" max="7652" width="8.7265625" style="67"/>
    <col min="7653" max="7653" width="14.453125" style="67" customWidth="1"/>
    <col min="7654" max="7654" width="13.81640625" style="67" customWidth="1"/>
    <col min="7655" max="7655" width="13.453125" style="67" customWidth="1"/>
    <col min="7656" max="7656" width="8.453125" style="67" customWidth="1"/>
    <col min="7657" max="7657" width="13.81640625" style="67" customWidth="1"/>
    <col min="7658" max="7658" width="0.81640625" style="67" customWidth="1"/>
    <col min="7659" max="7659" width="14.1796875" style="67" customWidth="1"/>
    <col min="7660" max="7660" width="13.453125" style="67" customWidth="1"/>
    <col min="7661" max="7661" width="15.54296875" style="67" customWidth="1"/>
    <col min="7662" max="7662" width="8.7265625" style="67"/>
    <col min="7663" max="7663" width="16" style="67" customWidth="1"/>
    <col min="7664" max="7908" width="8.7265625" style="67"/>
    <col min="7909" max="7909" width="14.453125" style="67" customWidth="1"/>
    <col min="7910" max="7910" width="13.81640625" style="67" customWidth="1"/>
    <col min="7911" max="7911" width="13.453125" style="67" customWidth="1"/>
    <col min="7912" max="7912" width="8.453125" style="67" customWidth="1"/>
    <col min="7913" max="7913" width="13.81640625" style="67" customWidth="1"/>
    <col min="7914" max="7914" width="0.81640625" style="67" customWidth="1"/>
    <col min="7915" max="7915" width="14.1796875" style="67" customWidth="1"/>
    <col min="7916" max="7916" width="13.453125" style="67" customWidth="1"/>
    <col min="7917" max="7917" width="15.54296875" style="67" customWidth="1"/>
    <col min="7918" max="7918" width="8.7265625" style="67"/>
    <col min="7919" max="7919" width="16" style="67" customWidth="1"/>
    <col min="7920" max="8164" width="8.7265625" style="67"/>
    <col min="8165" max="8165" width="14.453125" style="67" customWidth="1"/>
    <col min="8166" max="8166" width="13.81640625" style="67" customWidth="1"/>
    <col min="8167" max="8167" width="13.453125" style="67" customWidth="1"/>
    <col min="8168" max="8168" width="8.453125" style="67" customWidth="1"/>
    <col min="8169" max="8169" width="13.81640625" style="67" customWidth="1"/>
    <col min="8170" max="8170" width="0.81640625" style="67" customWidth="1"/>
    <col min="8171" max="8171" width="14.1796875" style="67" customWidth="1"/>
    <col min="8172" max="8172" width="13.453125" style="67" customWidth="1"/>
    <col min="8173" max="8173" width="15.54296875" style="67" customWidth="1"/>
    <col min="8174" max="8174" width="8.7265625" style="67"/>
    <col min="8175" max="8175" width="16" style="67" customWidth="1"/>
    <col min="8176" max="8420" width="8.7265625" style="67"/>
    <col min="8421" max="8421" width="14.453125" style="67" customWidth="1"/>
    <col min="8422" max="8422" width="13.81640625" style="67" customWidth="1"/>
    <col min="8423" max="8423" width="13.453125" style="67" customWidth="1"/>
    <col min="8424" max="8424" width="8.453125" style="67" customWidth="1"/>
    <col min="8425" max="8425" width="13.81640625" style="67" customWidth="1"/>
    <col min="8426" max="8426" width="0.81640625" style="67" customWidth="1"/>
    <col min="8427" max="8427" width="14.1796875" style="67" customWidth="1"/>
    <col min="8428" max="8428" width="13.453125" style="67" customWidth="1"/>
    <col min="8429" max="8429" width="15.54296875" style="67" customWidth="1"/>
    <col min="8430" max="8430" width="8.7265625" style="67"/>
    <col min="8431" max="8431" width="16" style="67" customWidth="1"/>
    <col min="8432" max="8676" width="8.7265625" style="67"/>
    <col min="8677" max="8677" width="14.453125" style="67" customWidth="1"/>
    <col min="8678" max="8678" width="13.81640625" style="67" customWidth="1"/>
    <col min="8679" max="8679" width="13.453125" style="67" customWidth="1"/>
    <col min="8680" max="8680" width="8.453125" style="67" customWidth="1"/>
    <col min="8681" max="8681" width="13.81640625" style="67" customWidth="1"/>
    <col min="8682" max="8682" width="0.81640625" style="67" customWidth="1"/>
    <col min="8683" max="8683" width="14.1796875" style="67" customWidth="1"/>
    <col min="8684" max="8684" width="13.453125" style="67" customWidth="1"/>
    <col min="8685" max="8685" width="15.54296875" style="67" customWidth="1"/>
    <col min="8686" max="8686" width="8.7265625" style="67"/>
    <col min="8687" max="8687" width="16" style="67" customWidth="1"/>
    <col min="8688" max="8932" width="8.7265625" style="67"/>
    <col min="8933" max="8933" width="14.453125" style="67" customWidth="1"/>
    <col min="8934" max="8934" width="13.81640625" style="67" customWidth="1"/>
    <col min="8935" max="8935" width="13.453125" style="67" customWidth="1"/>
    <col min="8936" max="8936" width="8.453125" style="67" customWidth="1"/>
    <col min="8937" max="8937" width="13.81640625" style="67" customWidth="1"/>
    <col min="8938" max="8938" width="0.81640625" style="67" customWidth="1"/>
    <col min="8939" max="8939" width="14.1796875" style="67" customWidth="1"/>
    <col min="8940" max="8940" width="13.453125" style="67" customWidth="1"/>
    <col min="8941" max="8941" width="15.54296875" style="67" customWidth="1"/>
    <col min="8942" max="8942" width="8.7265625" style="67"/>
    <col min="8943" max="8943" width="16" style="67" customWidth="1"/>
    <col min="8944" max="9188" width="8.7265625" style="67"/>
    <col min="9189" max="9189" width="14.453125" style="67" customWidth="1"/>
    <col min="9190" max="9190" width="13.81640625" style="67" customWidth="1"/>
    <col min="9191" max="9191" width="13.453125" style="67" customWidth="1"/>
    <col min="9192" max="9192" width="8.453125" style="67" customWidth="1"/>
    <col min="9193" max="9193" width="13.81640625" style="67" customWidth="1"/>
    <col min="9194" max="9194" width="0.81640625" style="67" customWidth="1"/>
    <col min="9195" max="9195" width="14.1796875" style="67" customWidth="1"/>
    <col min="9196" max="9196" width="13.453125" style="67" customWidth="1"/>
    <col min="9197" max="9197" width="15.54296875" style="67" customWidth="1"/>
    <col min="9198" max="9198" width="8.7265625" style="67"/>
    <col min="9199" max="9199" width="16" style="67" customWidth="1"/>
    <col min="9200" max="9444" width="8.7265625" style="67"/>
    <col min="9445" max="9445" width="14.453125" style="67" customWidth="1"/>
    <col min="9446" max="9446" width="13.81640625" style="67" customWidth="1"/>
    <col min="9447" max="9447" width="13.453125" style="67" customWidth="1"/>
    <col min="9448" max="9448" width="8.453125" style="67" customWidth="1"/>
    <col min="9449" max="9449" width="13.81640625" style="67" customWidth="1"/>
    <col min="9450" max="9450" width="0.81640625" style="67" customWidth="1"/>
    <col min="9451" max="9451" width="14.1796875" style="67" customWidth="1"/>
    <col min="9452" max="9452" width="13.453125" style="67" customWidth="1"/>
    <col min="9453" max="9453" width="15.54296875" style="67" customWidth="1"/>
    <col min="9454" max="9454" width="8.7265625" style="67"/>
    <col min="9455" max="9455" width="16" style="67" customWidth="1"/>
    <col min="9456" max="9700" width="8.7265625" style="67"/>
    <col min="9701" max="9701" width="14.453125" style="67" customWidth="1"/>
    <col min="9702" max="9702" width="13.81640625" style="67" customWidth="1"/>
    <col min="9703" max="9703" width="13.453125" style="67" customWidth="1"/>
    <col min="9704" max="9704" width="8.453125" style="67" customWidth="1"/>
    <col min="9705" max="9705" width="13.81640625" style="67" customWidth="1"/>
    <col min="9706" max="9706" width="0.81640625" style="67" customWidth="1"/>
    <col min="9707" max="9707" width="14.1796875" style="67" customWidth="1"/>
    <col min="9708" max="9708" width="13.453125" style="67" customWidth="1"/>
    <col min="9709" max="9709" width="15.54296875" style="67" customWidth="1"/>
    <col min="9710" max="9710" width="8.7265625" style="67"/>
    <col min="9711" max="9711" width="16" style="67" customWidth="1"/>
    <col min="9712" max="9956" width="8.7265625" style="67"/>
    <col min="9957" max="9957" width="14.453125" style="67" customWidth="1"/>
    <col min="9958" max="9958" width="13.81640625" style="67" customWidth="1"/>
    <col min="9959" max="9959" width="13.453125" style="67" customWidth="1"/>
    <col min="9960" max="9960" width="8.453125" style="67" customWidth="1"/>
    <col min="9961" max="9961" width="13.81640625" style="67" customWidth="1"/>
    <col min="9962" max="9962" width="0.81640625" style="67" customWidth="1"/>
    <col min="9963" max="9963" width="14.1796875" style="67" customWidth="1"/>
    <col min="9964" max="9964" width="13.453125" style="67" customWidth="1"/>
    <col min="9965" max="9965" width="15.54296875" style="67" customWidth="1"/>
    <col min="9966" max="9966" width="8.7265625" style="67"/>
    <col min="9967" max="9967" width="16" style="67" customWidth="1"/>
    <col min="9968" max="10212" width="8.7265625" style="67"/>
    <col min="10213" max="10213" width="14.453125" style="67" customWidth="1"/>
    <col min="10214" max="10214" width="13.81640625" style="67" customWidth="1"/>
    <col min="10215" max="10215" width="13.453125" style="67" customWidth="1"/>
    <col min="10216" max="10216" width="8.453125" style="67" customWidth="1"/>
    <col min="10217" max="10217" width="13.81640625" style="67" customWidth="1"/>
    <col min="10218" max="10218" width="0.81640625" style="67" customWidth="1"/>
    <col min="10219" max="10219" width="14.1796875" style="67" customWidth="1"/>
    <col min="10220" max="10220" width="13.453125" style="67" customWidth="1"/>
    <col min="10221" max="10221" width="15.54296875" style="67" customWidth="1"/>
    <col min="10222" max="10222" width="8.7265625" style="67"/>
    <col min="10223" max="10223" width="16" style="67" customWidth="1"/>
    <col min="10224" max="10468" width="8.7265625" style="67"/>
    <col min="10469" max="10469" width="14.453125" style="67" customWidth="1"/>
    <col min="10470" max="10470" width="13.81640625" style="67" customWidth="1"/>
    <col min="10471" max="10471" width="13.453125" style="67" customWidth="1"/>
    <col min="10472" max="10472" width="8.453125" style="67" customWidth="1"/>
    <col min="10473" max="10473" width="13.81640625" style="67" customWidth="1"/>
    <col min="10474" max="10474" width="0.81640625" style="67" customWidth="1"/>
    <col min="10475" max="10475" width="14.1796875" style="67" customWidth="1"/>
    <col min="10476" max="10476" width="13.453125" style="67" customWidth="1"/>
    <col min="10477" max="10477" width="15.54296875" style="67" customWidth="1"/>
    <col min="10478" max="10478" width="8.7265625" style="67"/>
    <col min="10479" max="10479" width="16" style="67" customWidth="1"/>
    <col min="10480" max="10724" width="8.7265625" style="67"/>
    <col min="10725" max="10725" width="14.453125" style="67" customWidth="1"/>
    <col min="10726" max="10726" width="13.81640625" style="67" customWidth="1"/>
    <col min="10727" max="10727" width="13.453125" style="67" customWidth="1"/>
    <col min="10728" max="10728" width="8.453125" style="67" customWidth="1"/>
    <col min="10729" max="10729" width="13.81640625" style="67" customWidth="1"/>
    <col min="10730" max="10730" width="0.81640625" style="67" customWidth="1"/>
    <col min="10731" max="10731" width="14.1796875" style="67" customWidth="1"/>
    <col min="10732" max="10732" width="13.453125" style="67" customWidth="1"/>
    <col min="10733" max="10733" width="15.54296875" style="67" customWidth="1"/>
    <col min="10734" max="10734" width="8.7265625" style="67"/>
    <col min="10735" max="10735" width="16" style="67" customWidth="1"/>
    <col min="10736" max="10980" width="8.7265625" style="67"/>
    <col min="10981" max="10981" width="14.453125" style="67" customWidth="1"/>
    <col min="10982" max="10982" width="13.81640625" style="67" customWidth="1"/>
    <col min="10983" max="10983" width="13.453125" style="67" customWidth="1"/>
    <col min="10984" max="10984" width="8.453125" style="67" customWidth="1"/>
    <col min="10985" max="10985" width="13.81640625" style="67" customWidth="1"/>
    <col min="10986" max="10986" width="0.81640625" style="67" customWidth="1"/>
    <col min="10987" max="10987" width="14.1796875" style="67" customWidth="1"/>
    <col min="10988" max="10988" width="13.453125" style="67" customWidth="1"/>
    <col min="10989" max="10989" width="15.54296875" style="67" customWidth="1"/>
    <col min="10990" max="10990" width="8.7265625" style="67"/>
    <col min="10991" max="10991" width="16" style="67" customWidth="1"/>
    <col min="10992" max="11236" width="8.7265625" style="67"/>
    <col min="11237" max="11237" width="14.453125" style="67" customWidth="1"/>
    <col min="11238" max="11238" width="13.81640625" style="67" customWidth="1"/>
    <col min="11239" max="11239" width="13.453125" style="67" customWidth="1"/>
    <col min="11240" max="11240" width="8.453125" style="67" customWidth="1"/>
    <col min="11241" max="11241" width="13.81640625" style="67" customWidth="1"/>
    <col min="11242" max="11242" width="0.81640625" style="67" customWidth="1"/>
    <col min="11243" max="11243" width="14.1796875" style="67" customWidth="1"/>
    <col min="11244" max="11244" width="13.453125" style="67" customWidth="1"/>
    <col min="11245" max="11245" width="15.54296875" style="67" customWidth="1"/>
    <col min="11246" max="11246" width="8.7265625" style="67"/>
    <col min="11247" max="11247" width="16" style="67" customWidth="1"/>
    <col min="11248" max="11492" width="8.7265625" style="67"/>
    <col min="11493" max="11493" width="14.453125" style="67" customWidth="1"/>
    <col min="11494" max="11494" width="13.81640625" style="67" customWidth="1"/>
    <col min="11495" max="11495" width="13.453125" style="67" customWidth="1"/>
    <col min="11496" max="11496" width="8.453125" style="67" customWidth="1"/>
    <col min="11497" max="11497" width="13.81640625" style="67" customWidth="1"/>
    <col min="11498" max="11498" width="0.81640625" style="67" customWidth="1"/>
    <col min="11499" max="11499" width="14.1796875" style="67" customWidth="1"/>
    <col min="11500" max="11500" width="13.453125" style="67" customWidth="1"/>
    <col min="11501" max="11501" width="15.54296875" style="67" customWidth="1"/>
    <col min="11502" max="11502" width="8.7265625" style="67"/>
    <col min="11503" max="11503" width="16" style="67" customWidth="1"/>
    <col min="11504" max="11748" width="8.7265625" style="67"/>
    <col min="11749" max="11749" width="14.453125" style="67" customWidth="1"/>
    <col min="11750" max="11750" width="13.81640625" style="67" customWidth="1"/>
    <col min="11751" max="11751" width="13.453125" style="67" customWidth="1"/>
    <col min="11752" max="11752" width="8.453125" style="67" customWidth="1"/>
    <col min="11753" max="11753" width="13.81640625" style="67" customWidth="1"/>
    <col min="11754" max="11754" width="0.81640625" style="67" customWidth="1"/>
    <col min="11755" max="11755" width="14.1796875" style="67" customWidth="1"/>
    <col min="11756" max="11756" width="13.453125" style="67" customWidth="1"/>
    <col min="11757" max="11757" width="15.54296875" style="67" customWidth="1"/>
    <col min="11758" max="11758" width="8.7265625" style="67"/>
    <col min="11759" max="11759" width="16" style="67" customWidth="1"/>
    <col min="11760" max="12004" width="8.7265625" style="67"/>
    <col min="12005" max="12005" width="14.453125" style="67" customWidth="1"/>
    <col min="12006" max="12006" width="13.81640625" style="67" customWidth="1"/>
    <col min="12007" max="12007" width="13.453125" style="67" customWidth="1"/>
    <col min="12008" max="12008" width="8.453125" style="67" customWidth="1"/>
    <col min="12009" max="12009" width="13.81640625" style="67" customWidth="1"/>
    <col min="12010" max="12010" width="0.81640625" style="67" customWidth="1"/>
    <col min="12011" max="12011" width="14.1796875" style="67" customWidth="1"/>
    <col min="12012" max="12012" width="13.453125" style="67" customWidth="1"/>
    <col min="12013" max="12013" width="15.54296875" style="67" customWidth="1"/>
    <col min="12014" max="12014" width="8.7265625" style="67"/>
    <col min="12015" max="12015" width="16" style="67" customWidth="1"/>
    <col min="12016" max="12260" width="8.7265625" style="67"/>
    <col min="12261" max="12261" width="14.453125" style="67" customWidth="1"/>
    <col min="12262" max="12262" width="13.81640625" style="67" customWidth="1"/>
    <col min="12263" max="12263" width="13.453125" style="67" customWidth="1"/>
    <col min="12264" max="12264" width="8.453125" style="67" customWidth="1"/>
    <col min="12265" max="12265" width="13.81640625" style="67" customWidth="1"/>
    <col min="12266" max="12266" width="0.81640625" style="67" customWidth="1"/>
    <col min="12267" max="12267" width="14.1796875" style="67" customWidth="1"/>
    <col min="12268" max="12268" width="13.453125" style="67" customWidth="1"/>
    <col min="12269" max="12269" width="15.54296875" style="67" customWidth="1"/>
    <col min="12270" max="12270" width="8.7265625" style="67"/>
    <col min="12271" max="12271" width="16" style="67" customWidth="1"/>
    <col min="12272" max="12516" width="8.7265625" style="67"/>
    <col min="12517" max="12517" width="14.453125" style="67" customWidth="1"/>
    <col min="12518" max="12518" width="13.81640625" style="67" customWidth="1"/>
    <col min="12519" max="12519" width="13.453125" style="67" customWidth="1"/>
    <col min="12520" max="12520" width="8.453125" style="67" customWidth="1"/>
    <col min="12521" max="12521" width="13.81640625" style="67" customWidth="1"/>
    <col min="12522" max="12522" width="0.81640625" style="67" customWidth="1"/>
    <col min="12523" max="12523" width="14.1796875" style="67" customWidth="1"/>
    <col min="12524" max="12524" width="13.453125" style="67" customWidth="1"/>
    <col min="12525" max="12525" width="15.54296875" style="67" customWidth="1"/>
    <col min="12526" max="12526" width="8.7265625" style="67"/>
    <col min="12527" max="12527" width="16" style="67" customWidth="1"/>
    <col min="12528" max="12772" width="8.7265625" style="67"/>
    <col min="12773" max="12773" width="14.453125" style="67" customWidth="1"/>
    <col min="12774" max="12774" width="13.81640625" style="67" customWidth="1"/>
    <col min="12775" max="12775" width="13.453125" style="67" customWidth="1"/>
    <col min="12776" max="12776" width="8.453125" style="67" customWidth="1"/>
    <col min="12777" max="12777" width="13.81640625" style="67" customWidth="1"/>
    <col min="12778" max="12778" width="0.81640625" style="67" customWidth="1"/>
    <col min="12779" max="12779" width="14.1796875" style="67" customWidth="1"/>
    <col min="12780" max="12780" width="13.453125" style="67" customWidth="1"/>
    <col min="12781" max="12781" width="15.54296875" style="67" customWidth="1"/>
    <col min="12782" max="12782" width="8.7265625" style="67"/>
    <col min="12783" max="12783" width="16" style="67" customWidth="1"/>
    <col min="12784" max="13028" width="8.7265625" style="67"/>
    <col min="13029" max="13029" width="14.453125" style="67" customWidth="1"/>
    <col min="13030" max="13030" width="13.81640625" style="67" customWidth="1"/>
    <col min="13031" max="13031" width="13.453125" style="67" customWidth="1"/>
    <col min="13032" max="13032" width="8.453125" style="67" customWidth="1"/>
    <col min="13033" max="13033" width="13.81640625" style="67" customWidth="1"/>
    <col min="13034" max="13034" width="0.81640625" style="67" customWidth="1"/>
    <col min="13035" max="13035" width="14.1796875" style="67" customWidth="1"/>
    <col min="13036" max="13036" width="13.453125" style="67" customWidth="1"/>
    <col min="13037" max="13037" width="15.54296875" style="67" customWidth="1"/>
    <col min="13038" max="13038" width="8.7265625" style="67"/>
    <col min="13039" max="13039" width="16" style="67" customWidth="1"/>
    <col min="13040" max="13284" width="8.7265625" style="67"/>
    <col min="13285" max="13285" width="14.453125" style="67" customWidth="1"/>
    <col min="13286" max="13286" width="13.81640625" style="67" customWidth="1"/>
    <col min="13287" max="13287" width="13.453125" style="67" customWidth="1"/>
    <col min="13288" max="13288" width="8.453125" style="67" customWidth="1"/>
    <col min="13289" max="13289" width="13.81640625" style="67" customWidth="1"/>
    <col min="13290" max="13290" width="0.81640625" style="67" customWidth="1"/>
    <col min="13291" max="13291" width="14.1796875" style="67" customWidth="1"/>
    <col min="13292" max="13292" width="13.453125" style="67" customWidth="1"/>
    <col min="13293" max="13293" width="15.54296875" style="67" customWidth="1"/>
    <col min="13294" max="13294" width="8.7265625" style="67"/>
    <col min="13295" max="13295" width="16" style="67" customWidth="1"/>
    <col min="13296" max="13540" width="8.7265625" style="67"/>
    <col min="13541" max="13541" width="14.453125" style="67" customWidth="1"/>
    <col min="13542" max="13542" width="13.81640625" style="67" customWidth="1"/>
    <col min="13543" max="13543" width="13.453125" style="67" customWidth="1"/>
    <col min="13544" max="13544" width="8.453125" style="67" customWidth="1"/>
    <col min="13545" max="13545" width="13.81640625" style="67" customWidth="1"/>
    <col min="13546" max="13546" width="0.81640625" style="67" customWidth="1"/>
    <col min="13547" max="13547" width="14.1796875" style="67" customWidth="1"/>
    <col min="13548" max="13548" width="13.453125" style="67" customWidth="1"/>
    <col min="13549" max="13549" width="15.54296875" style="67" customWidth="1"/>
    <col min="13550" max="13550" width="8.7265625" style="67"/>
    <col min="13551" max="13551" width="16" style="67" customWidth="1"/>
    <col min="13552" max="13796" width="8.7265625" style="67"/>
    <col min="13797" max="13797" width="14.453125" style="67" customWidth="1"/>
    <col min="13798" max="13798" width="13.81640625" style="67" customWidth="1"/>
    <col min="13799" max="13799" width="13.453125" style="67" customWidth="1"/>
    <col min="13800" max="13800" width="8.453125" style="67" customWidth="1"/>
    <col min="13801" max="13801" width="13.81640625" style="67" customWidth="1"/>
    <col min="13802" max="13802" width="0.81640625" style="67" customWidth="1"/>
    <col min="13803" max="13803" width="14.1796875" style="67" customWidth="1"/>
    <col min="13804" max="13804" width="13.453125" style="67" customWidth="1"/>
    <col min="13805" max="13805" width="15.54296875" style="67" customWidth="1"/>
    <col min="13806" max="13806" width="8.7265625" style="67"/>
    <col min="13807" max="13807" width="16" style="67" customWidth="1"/>
    <col min="13808" max="14052" width="8.7265625" style="67"/>
    <col min="14053" max="14053" width="14.453125" style="67" customWidth="1"/>
    <col min="14054" max="14054" width="13.81640625" style="67" customWidth="1"/>
    <col min="14055" max="14055" width="13.453125" style="67" customWidth="1"/>
    <col min="14056" max="14056" width="8.453125" style="67" customWidth="1"/>
    <col min="14057" max="14057" width="13.81640625" style="67" customWidth="1"/>
    <col min="14058" max="14058" width="0.81640625" style="67" customWidth="1"/>
    <col min="14059" max="14059" width="14.1796875" style="67" customWidth="1"/>
    <col min="14060" max="14060" width="13.453125" style="67" customWidth="1"/>
    <col min="14061" max="14061" width="15.54296875" style="67" customWidth="1"/>
    <col min="14062" max="14062" width="8.7265625" style="67"/>
    <col min="14063" max="14063" width="16" style="67" customWidth="1"/>
    <col min="14064" max="14308" width="8.7265625" style="67"/>
    <col min="14309" max="14309" width="14.453125" style="67" customWidth="1"/>
    <col min="14310" max="14310" width="13.81640625" style="67" customWidth="1"/>
    <col min="14311" max="14311" width="13.453125" style="67" customWidth="1"/>
    <col min="14312" max="14312" width="8.453125" style="67" customWidth="1"/>
    <col min="14313" max="14313" width="13.81640625" style="67" customWidth="1"/>
    <col min="14314" max="14314" width="0.81640625" style="67" customWidth="1"/>
    <col min="14315" max="14315" width="14.1796875" style="67" customWidth="1"/>
    <col min="14316" max="14316" width="13.453125" style="67" customWidth="1"/>
    <col min="14317" max="14317" width="15.54296875" style="67" customWidth="1"/>
    <col min="14318" max="14318" width="8.7265625" style="67"/>
    <col min="14319" max="14319" width="16" style="67" customWidth="1"/>
    <col min="14320" max="14564" width="8.7265625" style="67"/>
    <col min="14565" max="14565" width="14.453125" style="67" customWidth="1"/>
    <col min="14566" max="14566" width="13.81640625" style="67" customWidth="1"/>
    <col min="14567" max="14567" width="13.453125" style="67" customWidth="1"/>
    <col min="14568" max="14568" width="8.453125" style="67" customWidth="1"/>
    <col min="14569" max="14569" width="13.81640625" style="67" customWidth="1"/>
    <col min="14570" max="14570" width="0.81640625" style="67" customWidth="1"/>
    <col min="14571" max="14571" width="14.1796875" style="67" customWidth="1"/>
    <col min="14572" max="14572" width="13.453125" style="67" customWidth="1"/>
    <col min="14573" max="14573" width="15.54296875" style="67" customWidth="1"/>
    <col min="14574" max="14574" width="8.7265625" style="67"/>
    <col min="14575" max="14575" width="16" style="67" customWidth="1"/>
    <col min="14576" max="14820" width="8.7265625" style="67"/>
    <col min="14821" max="14821" width="14.453125" style="67" customWidth="1"/>
    <col min="14822" max="14822" width="13.81640625" style="67" customWidth="1"/>
    <col min="14823" max="14823" width="13.453125" style="67" customWidth="1"/>
    <col min="14824" max="14824" width="8.453125" style="67" customWidth="1"/>
    <col min="14825" max="14825" width="13.81640625" style="67" customWidth="1"/>
    <col min="14826" max="14826" width="0.81640625" style="67" customWidth="1"/>
    <col min="14827" max="14827" width="14.1796875" style="67" customWidth="1"/>
    <col min="14828" max="14828" width="13.453125" style="67" customWidth="1"/>
    <col min="14829" max="14829" width="15.54296875" style="67" customWidth="1"/>
    <col min="14830" max="14830" width="8.7265625" style="67"/>
    <col min="14831" max="14831" width="16" style="67" customWidth="1"/>
    <col min="14832" max="15076" width="8.7265625" style="67"/>
    <col min="15077" max="15077" width="14.453125" style="67" customWidth="1"/>
    <col min="15078" max="15078" width="13.81640625" style="67" customWidth="1"/>
    <col min="15079" max="15079" width="13.453125" style="67" customWidth="1"/>
    <col min="15080" max="15080" width="8.453125" style="67" customWidth="1"/>
    <col min="15081" max="15081" width="13.81640625" style="67" customWidth="1"/>
    <col min="15082" max="15082" width="0.81640625" style="67" customWidth="1"/>
    <col min="15083" max="15083" width="14.1796875" style="67" customWidth="1"/>
    <col min="15084" max="15084" width="13.453125" style="67" customWidth="1"/>
    <col min="15085" max="15085" width="15.54296875" style="67" customWidth="1"/>
    <col min="15086" max="15086" width="8.7265625" style="67"/>
    <col min="15087" max="15087" width="16" style="67" customWidth="1"/>
    <col min="15088" max="15332" width="8.7265625" style="67"/>
    <col min="15333" max="15333" width="14.453125" style="67" customWidth="1"/>
    <col min="15334" max="15334" width="13.81640625" style="67" customWidth="1"/>
    <col min="15335" max="15335" width="13.453125" style="67" customWidth="1"/>
    <col min="15336" max="15336" width="8.453125" style="67" customWidth="1"/>
    <col min="15337" max="15337" width="13.81640625" style="67" customWidth="1"/>
    <col min="15338" max="15338" width="0.81640625" style="67" customWidth="1"/>
    <col min="15339" max="15339" width="14.1796875" style="67" customWidth="1"/>
    <col min="15340" max="15340" width="13.453125" style="67" customWidth="1"/>
    <col min="15341" max="15341" width="15.54296875" style="67" customWidth="1"/>
    <col min="15342" max="15342" width="8.7265625" style="67"/>
    <col min="15343" max="15343" width="16" style="67" customWidth="1"/>
    <col min="15344" max="15588" width="8.7265625" style="67"/>
    <col min="15589" max="15589" width="14.453125" style="67" customWidth="1"/>
    <col min="15590" max="15590" width="13.81640625" style="67" customWidth="1"/>
    <col min="15591" max="15591" width="13.453125" style="67" customWidth="1"/>
    <col min="15592" max="15592" width="8.453125" style="67" customWidth="1"/>
    <col min="15593" max="15593" width="13.81640625" style="67" customWidth="1"/>
    <col min="15594" max="15594" width="0.81640625" style="67" customWidth="1"/>
    <col min="15595" max="15595" width="14.1796875" style="67" customWidth="1"/>
    <col min="15596" max="15596" width="13.453125" style="67" customWidth="1"/>
    <col min="15597" max="15597" width="15.54296875" style="67" customWidth="1"/>
    <col min="15598" max="15598" width="8.7265625" style="67"/>
    <col min="15599" max="15599" width="16" style="67" customWidth="1"/>
    <col min="15600" max="15844" width="8.7265625" style="67"/>
    <col min="15845" max="15845" width="14.453125" style="67" customWidth="1"/>
    <col min="15846" max="15846" width="13.81640625" style="67" customWidth="1"/>
    <col min="15847" max="15847" width="13.453125" style="67" customWidth="1"/>
    <col min="15848" max="15848" width="8.453125" style="67" customWidth="1"/>
    <col min="15849" max="15849" width="13.81640625" style="67" customWidth="1"/>
    <col min="15850" max="15850" width="0.81640625" style="67" customWidth="1"/>
    <col min="15851" max="15851" width="14.1796875" style="67" customWidth="1"/>
    <col min="15852" max="15852" width="13.453125" style="67" customWidth="1"/>
    <col min="15853" max="15853" width="15.54296875" style="67" customWidth="1"/>
    <col min="15854" max="15854" width="8.7265625" style="67"/>
    <col min="15855" max="15855" width="16" style="67" customWidth="1"/>
    <col min="15856" max="16100" width="8.7265625" style="67"/>
    <col min="16101" max="16101" width="14.453125" style="67" customWidth="1"/>
    <col min="16102" max="16102" width="13.81640625" style="67" customWidth="1"/>
    <col min="16103" max="16103" width="13.453125" style="67" customWidth="1"/>
    <col min="16104" max="16104" width="8.453125" style="67" customWidth="1"/>
    <col min="16105" max="16105" width="13.81640625" style="67" customWidth="1"/>
    <col min="16106" max="16106" width="0.81640625" style="67" customWidth="1"/>
    <col min="16107" max="16107" width="14.1796875" style="67" customWidth="1"/>
    <col min="16108" max="16108" width="13.453125" style="67" customWidth="1"/>
    <col min="16109" max="16109" width="15.54296875" style="67" customWidth="1"/>
    <col min="16110" max="16110" width="8.7265625" style="67"/>
    <col min="16111" max="16111" width="16" style="67" customWidth="1"/>
    <col min="16112" max="16359" width="8.7265625" style="67"/>
    <col min="16360" max="16384" width="9.1796875" style="67" customWidth="1"/>
  </cols>
  <sheetData>
    <row r="1" spans="1:11" ht="18" x14ac:dyDescent="0.35">
      <c r="A1" s="38" t="s">
        <v>53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69" customFormat="1" ht="15.5" x14ac:dyDescent="0.35">
      <c r="A2" s="68" t="s">
        <v>54</v>
      </c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4.5" x14ac:dyDescent="0.35">
      <c r="A3" s="41"/>
      <c r="B3" s="42"/>
      <c r="C3" s="42"/>
      <c r="D3" s="42"/>
      <c r="E3" s="43"/>
      <c r="F3" s="44"/>
      <c r="G3" s="41"/>
      <c r="H3" s="45"/>
      <c r="I3" s="45"/>
      <c r="J3" s="45"/>
      <c r="K3" s="43"/>
    </row>
    <row r="4" spans="1:11" ht="15.5" x14ac:dyDescent="0.35">
      <c r="A4" s="8">
        <v>2019</v>
      </c>
      <c r="B4" s="8"/>
      <c r="C4" s="8"/>
      <c r="D4" s="8"/>
      <c r="E4" s="8"/>
      <c r="F4" s="70"/>
      <c r="G4" s="8">
        <v>2020</v>
      </c>
      <c r="H4" s="8"/>
      <c r="I4" s="8"/>
      <c r="J4" s="8"/>
      <c r="K4" s="8"/>
    </row>
    <row r="5" spans="1:11" ht="15.5" x14ac:dyDescent="0.35">
      <c r="A5" s="71" t="s">
        <v>55</v>
      </c>
      <c r="B5" s="8" t="s">
        <v>56</v>
      </c>
      <c r="C5" s="8"/>
      <c r="D5" s="72" t="s">
        <v>30</v>
      </c>
      <c r="E5" s="72" t="s">
        <v>57</v>
      </c>
      <c r="F5" s="73"/>
      <c r="G5" s="71" t="s">
        <v>55</v>
      </c>
      <c r="H5" s="8" t="s">
        <v>56</v>
      </c>
      <c r="I5" s="8"/>
      <c r="J5" s="72" t="s">
        <v>30</v>
      </c>
      <c r="K5" s="72" t="s">
        <v>57</v>
      </c>
    </row>
    <row r="6" spans="1:11" ht="15.5" x14ac:dyDescent="0.35">
      <c r="A6" s="74"/>
      <c r="B6" s="9" t="s">
        <v>28</v>
      </c>
      <c r="C6" s="9" t="s">
        <v>29</v>
      </c>
      <c r="D6" s="75"/>
      <c r="E6" s="75"/>
      <c r="F6" s="73"/>
      <c r="G6" s="74"/>
      <c r="H6" s="9" t="s">
        <v>28</v>
      </c>
      <c r="I6" s="9" t="s">
        <v>29</v>
      </c>
      <c r="J6" s="75"/>
      <c r="K6" s="75"/>
    </row>
    <row r="7" spans="1:11" ht="15.5" x14ac:dyDescent="0.35">
      <c r="A7" s="74"/>
      <c r="B7" s="10" t="s">
        <v>9</v>
      </c>
      <c r="C7" s="10" t="s">
        <v>10</v>
      </c>
      <c r="D7" s="76"/>
      <c r="E7" s="75"/>
      <c r="F7" s="73"/>
      <c r="G7" s="74"/>
      <c r="H7" s="10" t="s">
        <v>9</v>
      </c>
      <c r="I7" s="10" t="s">
        <v>10</v>
      </c>
      <c r="J7" s="76"/>
      <c r="K7" s="75"/>
    </row>
    <row r="8" spans="1:11" ht="27.75" customHeight="1" x14ac:dyDescent="0.35">
      <c r="A8" s="77"/>
      <c r="B8" s="78" t="s">
        <v>58</v>
      </c>
      <c r="C8" s="78" t="s">
        <v>12</v>
      </c>
      <c r="D8" s="79" t="s">
        <v>31</v>
      </c>
      <c r="E8" s="76"/>
      <c r="F8" s="73"/>
      <c r="G8" s="77"/>
      <c r="H8" s="78" t="s">
        <v>58</v>
      </c>
      <c r="I8" s="78" t="s">
        <v>12</v>
      </c>
      <c r="J8" s="79" t="s">
        <v>31</v>
      </c>
      <c r="K8" s="76"/>
    </row>
    <row r="9" spans="1:11" ht="27" customHeight="1" x14ac:dyDescent="0.35">
      <c r="A9" s="80" t="s">
        <v>59</v>
      </c>
      <c r="B9" s="81">
        <v>4912.3999999999996</v>
      </c>
      <c r="C9" s="81">
        <v>5823364.5999999996</v>
      </c>
      <c r="D9" s="82">
        <v>27.1</v>
      </c>
      <c r="E9" s="83" t="s">
        <v>60</v>
      </c>
      <c r="F9" s="84"/>
      <c r="G9" s="80" t="s">
        <v>59</v>
      </c>
      <c r="H9" s="81">
        <v>2187.9</v>
      </c>
      <c r="I9" s="81">
        <v>2614534.4</v>
      </c>
      <c r="J9" s="82">
        <v>15.8</v>
      </c>
      <c r="K9" s="83" t="s">
        <v>60</v>
      </c>
    </row>
    <row r="10" spans="1:11" ht="27" customHeight="1" x14ac:dyDescent="0.35">
      <c r="A10" s="85" t="s">
        <v>61</v>
      </c>
      <c r="B10" s="86">
        <v>2593.6999999999998</v>
      </c>
      <c r="C10" s="86">
        <v>3075853.4</v>
      </c>
      <c r="D10" s="87">
        <v>14.3</v>
      </c>
      <c r="E10" s="88" t="s">
        <v>62</v>
      </c>
      <c r="F10" s="84"/>
      <c r="G10" s="85" t="s">
        <v>63</v>
      </c>
      <c r="H10" s="86">
        <v>1975.1</v>
      </c>
      <c r="I10" s="86">
        <v>2356520.7000000002</v>
      </c>
      <c r="J10" s="87">
        <v>14.3</v>
      </c>
      <c r="K10" s="88" t="s">
        <v>64</v>
      </c>
    </row>
    <row r="11" spans="1:11" ht="27" customHeight="1" x14ac:dyDescent="0.35">
      <c r="A11" s="85" t="s">
        <v>63</v>
      </c>
      <c r="B11" s="86">
        <v>1850.3</v>
      </c>
      <c r="C11" s="86">
        <v>2199936.2000000002</v>
      </c>
      <c r="D11" s="89">
        <v>10.199999999999999</v>
      </c>
      <c r="E11" s="88" t="s">
        <v>64</v>
      </c>
      <c r="F11" s="84"/>
      <c r="G11" s="85" t="s">
        <v>65</v>
      </c>
      <c r="H11" s="86">
        <v>1542.5</v>
      </c>
      <c r="I11" s="86">
        <v>1839387.5</v>
      </c>
      <c r="J11" s="89">
        <v>11.1</v>
      </c>
      <c r="K11" s="88" t="s">
        <v>66</v>
      </c>
    </row>
    <row r="12" spans="1:11" ht="27" customHeight="1" x14ac:dyDescent="0.35">
      <c r="A12" s="85" t="s">
        <v>67</v>
      </c>
      <c r="B12" s="90">
        <v>1408.2</v>
      </c>
      <c r="C12" s="90">
        <v>1674746.1</v>
      </c>
      <c r="D12" s="87">
        <v>7.8</v>
      </c>
      <c r="E12" s="88" t="s">
        <v>68</v>
      </c>
      <c r="F12" s="84"/>
      <c r="G12" s="85" t="s">
        <v>61</v>
      </c>
      <c r="H12" s="90">
        <v>1278.3</v>
      </c>
      <c r="I12" s="90">
        <v>1526217.1</v>
      </c>
      <c r="J12" s="87">
        <v>9.1999999999999993</v>
      </c>
      <c r="K12" s="88" t="s">
        <v>62</v>
      </c>
    </row>
    <row r="13" spans="1:11" ht="27" customHeight="1" x14ac:dyDescent="0.35">
      <c r="A13" s="85" t="s">
        <v>69</v>
      </c>
      <c r="B13" s="86">
        <v>607.4</v>
      </c>
      <c r="C13" s="86">
        <v>722764</v>
      </c>
      <c r="D13" s="89">
        <v>3.4</v>
      </c>
      <c r="E13" s="88" t="s">
        <v>70</v>
      </c>
      <c r="F13" s="84"/>
      <c r="G13" s="85" t="s">
        <v>67</v>
      </c>
      <c r="H13" s="86">
        <v>979.3</v>
      </c>
      <c r="I13" s="86">
        <v>1169068.2</v>
      </c>
      <c r="J13" s="89">
        <v>7.1</v>
      </c>
      <c r="K13" s="88" t="s">
        <v>68</v>
      </c>
    </row>
    <row r="14" spans="1:11" ht="27" customHeight="1" x14ac:dyDescent="0.35">
      <c r="A14" s="85" t="s">
        <v>71</v>
      </c>
      <c r="B14" s="86">
        <v>580.20000000000005</v>
      </c>
      <c r="C14" s="86">
        <v>689990.7</v>
      </c>
      <c r="D14" s="89">
        <v>3.2</v>
      </c>
      <c r="E14" s="88" t="s">
        <v>72</v>
      </c>
      <c r="F14" s="84"/>
      <c r="G14" s="85" t="s">
        <v>73</v>
      </c>
      <c r="H14" s="86">
        <v>767.4</v>
      </c>
      <c r="I14" s="86">
        <v>913231</v>
      </c>
      <c r="J14" s="89">
        <v>5.5</v>
      </c>
      <c r="K14" s="88" t="s">
        <v>74</v>
      </c>
    </row>
    <row r="15" spans="1:11" ht="27" customHeight="1" x14ac:dyDescent="0.35">
      <c r="A15" s="85" t="s">
        <v>75</v>
      </c>
      <c r="B15" s="86">
        <v>512.6</v>
      </c>
      <c r="C15" s="86">
        <v>608598.1</v>
      </c>
      <c r="D15" s="87">
        <v>2.8</v>
      </c>
      <c r="E15" s="88" t="s">
        <v>76</v>
      </c>
      <c r="F15" s="84"/>
      <c r="G15" s="85" t="s">
        <v>75</v>
      </c>
      <c r="H15" s="86">
        <v>636.5</v>
      </c>
      <c r="I15" s="86">
        <v>760643.7</v>
      </c>
      <c r="J15" s="87">
        <v>4.5999999999999996</v>
      </c>
      <c r="K15" s="88" t="s">
        <v>76</v>
      </c>
    </row>
    <row r="16" spans="1:11" ht="27" customHeight="1" x14ac:dyDescent="0.35">
      <c r="A16" s="85" t="s">
        <v>77</v>
      </c>
      <c r="B16" s="86">
        <v>477.9</v>
      </c>
      <c r="C16" s="86">
        <v>565385.6</v>
      </c>
      <c r="D16" s="89">
        <v>2.6</v>
      </c>
      <c r="E16" s="88" t="s">
        <v>78</v>
      </c>
      <c r="F16" s="84"/>
      <c r="G16" s="85" t="s">
        <v>79</v>
      </c>
      <c r="H16" s="86">
        <v>433.7</v>
      </c>
      <c r="I16" s="86">
        <v>519178.7</v>
      </c>
      <c r="J16" s="89">
        <v>3.1</v>
      </c>
      <c r="K16" s="88" t="s">
        <v>80</v>
      </c>
    </row>
    <row r="17" spans="1:11" ht="27" customHeight="1" x14ac:dyDescent="0.35">
      <c r="A17" s="85" t="s">
        <v>81</v>
      </c>
      <c r="B17" s="86">
        <v>413.9</v>
      </c>
      <c r="C17" s="86">
        <v>492436.5</v>
      </c>
      <c r="D17" s="87">
        <v>2.2999999999999998</v>
      </c>
      <c r="E17" s="88" t="s">
        <v>82</v>
      </c>
      <c r="F17" s="84"/>
      <c r="G17" s="85" t="s">
        <v>83</v>
      </c>
      <c r="H17" s="86">
        <v>399.3</v>
      </c>
      <c r="I17" s="86">
        <v>476493.6</v>
      </c>
      <c r="J17" s="87">
        <v>2.9</v>
      </c>
      <c r="K17" s="88" t="s">
        <v>84</v>
      </c>
    </row>
    <row r="18" spans="1:11" ht="27" customHeight="1" x14ac:dyDescent="0.35">
      <c r="A18" s="85" t="s">
        <v>85</v>
      </c>
      <c r="B18" s="90">
        <v>373.7</v>
      </c>
      <c r="C18" s="90">
        <v>443996.8</v>
      </c>
      <c r="D18" s="89">
        <v>2.1</v>
      </c>
      <c r="E18" s="88" t="s">
        <v>86</v>
      </c>
      <c r="F18" s="84"/>
      <c r="G18" s="85" t="s">
        <v>87</v>
      </c>
      <c r="H18" s="90">
        <v>358.3</v>
      </c>
      <c r="I18" s="90">
        <v>427334.7</v>
      </c>
      <c r="J18" s="89">
        <v>2.6</v>
      </c>
      <c r="K18" s="88" t="s">
        <v>88</v>
      </c>
    </row>
    <row r="19" spans="1:11" ht="27" customHeight="1" x14ac:dyDescent="0.35">
      <c r="A19" s="91" t="s">
        <v>89</v>
      </c>
      <c r="B19" s="92">
        <v>4398.3</v>
      </c>
      <c r="C19" s="92">
        <v>5226903.7</v>
      </c>
      <c r="D19" s="93">
        <v>24.2</v>
      </c>
      <c r="E19" s="94" t="s">
        <v>90</v>
      </c>
      <c r="F19" s="84"/>
      <c r="G19" s="91" t="s">
        <v>91</v>
      </c>
      <c r="H19" s="92">
        <v>3278</v>
      </c>
      <c r="I19" s="92">
        <v>3929690.3</v>
      </c>
      <c r="J19" s="93">
        <v>23.8</v>
      </c>
      <c r="K19" s="94" t="s">
        <v>90</v>
      </c>
    </row>
    <row r="20" spans="1:11" ht="27" customHeight="1" x14ac:dyDescent="0.35">
      <c r="A20" s="95" t="s">
        <v>51</v>
      </c>
      <c r="B20" s="96">
        <v>18128.600000000002</v>
      </c>
      <c r="C20" s="96">
        <v>21523975.699999999</v>
      </c>
      <c r="D20" s="96">
        <v>99.999999999999986</v>
      </c>
      <c r="E20" s="97" t="s">
        <v>52</v>
      </c>
      <c r="F20" s="98"/>
      <c r="G20" s="95" t="s">
        <v>51</v>
      </c>
      <c r="H20" s="96">
        <v>13836.3</v>
      </c>
      <c r="I20" s="96">
        <v>16532299.899999995</v>
      </c>
      <c r="J20" s="96">
        <v>100</v>
      </c>
      <c r="K20" s="97" t="s">
        <v>52</v>
      </c>
    </row>
    <row r="22" spans="1:11" x14ac:dyDescent="0.35">
      <c r="H22" s="102"/>
      <c r="I22" s="102"/>
      <c r="J22" s="103"/>
    </row>
    <row r="23" spans="1:11" x14ac:dyDescent="0.35">
      <c r="B23" s="104"/>
      <c r="C23" s="104"/>
      <c r="H23" s="105"/>
      <c r="I23" s="105"/>
    </row>
  </sheetData>
  <mergeCells count="12">
    <mergeCell ref="J5:J7"/>
    <mergeCell ref="K5:K8"/>
    <mergeCell ref="A1:K1"/>
    <mergeCell ref="A2:K2"/>
    <mergeCell ref="A4:E4"/>
    <mergeCell ref="G4:K4"/>
    <mergeCell ref="A5:A8"/>
    <mergeCell ref="B5:C5"/>
    <mergeCell ref="D5:D7"/>
    <mergeCell ref="E5:E8"/>
    <mergeCell ref="G5:G8"/>
    <mergeCell ref="H5:I5"/>
  </mergeCells>
  <printOptions horizontalCentered="1"/>
  <pageMargins left="0.7" right="0.7" top="0.75" bottom="0.75" header="0.3" footer="0.3"/>
  <pageSetup paperSize="9" firstPageNumber="12" orientation="landscape" useFirstPageNumber="1" r:id="rId1"/>
  <headerFooter>
    <oddFooter>&amp;L&amp;P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rightToLeft="1" tabSelected="1" topLeftCell="A19" workbookViewId="0">
      <selection activeCell="P9" sqref="P9"/>
    </sheetView>
  </sheetViews>
  <sheetFormatPr defaultColWidth="9.1796875" defaultRowHeight="14.5" x14ac:dyDescent="0.35"/>
  <cols>
    <col min="1" max="1" width="9.1796875" style="107" customWidth="1"/>
    <col min="2" max="2" width="15.81640625" style="107" customWidth="1"/>
    <col min="3" max="3" width="0.81640625" style="170" customWidth="1"/>
    <col min="4" max="4" width="8.81640625" style="107" customWidth="1"/>
    <col min="5" max="5" width="13.54296875" style="107" customWidth="1"/>
    <col min="6" max="6" width="6.81640625" style="107" customWidth="1"/>
    <col min="7" max="7" width="0.81640625" style="170" customWidth="1"/>
    <col min="8" max="8" width="8.81640625" style="107" customWidth="1"/>
    <col min="9" max="9" width="13.81640625" style="107" customWidth="1"/>
    <col min="10" max="10" width="6.81640625" style="107" customWidth="1"/>
    <col min="11" max="11" width="0.81640625" style="170" customWidth="1"/>
    <col min="12" max="12" width="12.1796875" style="107" customWidth="1"/>
    <col min="13" max="13" width="0.81640625" style="170" customWidth="1"/>
    <col min="14" max="14" width="23.1796875" style="172" customWidth="1"/>
    <col min="15" max="15" width="8.81640625" style="107" customWidth="1"/>
    <col min="16" max="16" width="19.6328125" style="107" customWidth="1"/>
    <col min="17" max="17" width="15.54296875" style="107" customWidth="1"/>
    <col min="18" max="16384" width="9.1796875" style="107"/>
  </cols>
  <sheetData>
    <row r="1" spans="1:15" ht="16" customHeight="1" x14ac:dyDescent="0.35">
      <c r="A1" s="106" t="s">
        <v>92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ht="16" customHeight="1" x14ac:dyDescent="0.35">
      <c r="A2" s="108" t="s">
        <v>93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</row>
    <row r="3" spans="1:15" s="113" customFormat="1" ht="12.75" customHeight="1" x14ac:dyDescent="0.35">
      <c r="A3" s="3"/>
      <c r="B3" s="3"/>
      <c r="C3" s="109"/>
      <c r="D3" s="110"/>
      <c r="E3" s="110"/>
      <c r="F3" s="110"/>
      <c r="G3" s="111"/>
      <c r="H3" s="112"/>
      <c r="I3" s="112"/>
      <c r="J3" s="110"/>
      <c r="K3" s="111"/>
      <c r="L3" s="110"/>
      <c r="M3" s="111"/>
      <c r="N3" s="43"/>
      <c r="O3" s="5"/>
    </row>
    <row r="4" spans="1:15" ht="12.75" customHeight="1" x14ac:dyDescent="0.35">
      <c r="A4" s="114" t="s">
        <v>94</v>
      </c>
      <c r="B4" s="115" t="s">
        <v>95</v>
      </c>
      <c r="C4" s="116"/>
      <c r="D4" s="117">
        <v>2019</v>
      </c>
      <c r="E4" s="118"/>
      <c r="F4" s="119"/>
      <c r="G4" s="120"/>
      <c r="H4" s="117">
        <v>2020</v>
      </c>
      <c r="I4" s="118"/>
      <c r="J4" s="119"/>
      <c r="K4" s="120"/>
      <c r="L4" s="121" t="s">
        <v>96</v>
      </c>
      <c r="M4" s="122"/>
      <c r="N4" s="123" t="s">
        <v>97</v>
      </c>
      <c r="O4" s="114" t="s">
        <v>98</v>
      </c>
    </row>
    <row r="5" spans="1:15" ht="12.75" customHeight="1" x14ac:dyDescent="0.35">
      <c r="A5" s="124"/>
      <c r="B5" s="125"/>
      <c r="C5" s="122"/>
      <c r="D5" s="126" t="s">
        <v>99</v>
      </c>
      <c r="E5" s="127" t="s">
        <v>99</v>
      </c>
      <c r="F5" s="128" t="s">
        <v>100</v>
      </c>
      <c r="G5" s="120"/>
      <c r="H5" s="126" t="s">
        <v>99</v>
      </c>
      <c r="I5" s="127" t="s">
        <v>99</v>
      </c>
      <c r="J5" s="128" t="s">
        <v>100</v>
      </c>
      <c r="K5" s="120"/>
      <c r="L5" s="121"/>
      <c r="M5" s="122"/>
      <c r="N5" s="129"/>
      <c r="O5" s="124"/>
    </row>
    <row r="6" spans="1:15" ht="12.75" customHeight="1" x14ac:dyDescent="0.35">
      <c r="A6" s="124"/>
      <c r="B6" s="125"/>
      <c r="C6" s="122"/>
      <c r="D6" s="130" t="s">
        <v>9</v>
      </c>
      <c r="E6" s="131" t="s">
        <v>10</v>
      </c>
      <c r="F6" s="128" t="s">
        <v>101</v>
      </c>
      <c r="G6" s="120"/>
      <c r="H6" s="130" t="s">
        <v>9</v>
      </c>
      <c r="I6" s="131" t="s">
        <v>10</v>
      </c>
      <c r="J6" s="128" t="s">
        <v>101</v>
      </c>
      <c r="K6" s="120"/>
      <c r="L6" s="121"/>
      <c r="M6" s="122"/>
      <c r="N6" s="129"/>
      <c r="O6" s="124"/>
    </row>
    <row r="7" spans="1:15" ht="12.75" customHeight="1" x14ac:dyDescent="0.35">
      <c r="A7" s="124"/>
      <c r="B7" s="125"/>
      <c r="C7" s="122"/>
      <c r="D7" s="126" t="s">
        <v>102</v>
      </c>
      <c r="E7" s="127" t="s">
        <v>102</v>
      </c>
      <c r="F7" s="132" t="s">
        <v>103</v>
      </c>
      <c r="G7" s="120"/>
      <c r="H7" s="126" t="s">
        <v>102</v>
      </c>
      <c r="I7" s="127" t="s">
        <v>102</v>
      </c>
      <c r="J7" s="132" t="s">
        <v>103</v>
      </c>
      <c r="K7" s="120"/>
      <c r="L7" s="133" t="s">
        <v>104</v>
      </c>
      <c r="M7" s="122"/>
      <c r="N7" s="129"/>
      <c r="O7" s="124"/>
    </row>
    <row r="8" spans="1:15" ht="12.75" customHeight="1" x14ac:dyDescent="0.35">
      <c r="A8" s="134"/>
      <c r="B8" s="135"/>
      <c r="C8" s="122"/>
      <c r="D8" s="130" t="s">
        <v>105</v>
      </c>
      <c r="E8" s="131" t="s">
        <v>106</v>
      </c>
      <c r="F8" s="136"/>
      <c r="G8" s="120"/>
      <c r="H8" s="137" t="s">
        <v>105</v>
      </c>
      <c r="I8" s="138" t="s">
        <v>106</v>
      </c>
      <c r="J8" s="136"/>
      <c r="K8" s="120"/>
      <c r="L8" s="139"/>
      <c r="M8" s="122"/>
      <c r="N8" s="140"/>
      <c r="O8" s="134"/>
    </row>
    <row r="9" spans="1:15" ht="13.5" customHeight="1" x14ac:dyDescent="0.35">
      <c r="A9" s="141" t="s">
        <v>107</v>
      </c>
      <c r="B9" s="142" t="s">
        <v>108</v>
      </c>
      <c r="C9" s="143"/>
      <c r="D9" s="144">
        <v>1694</v>
      </c>
      <c r="E9" s="145">
        <v>2011054.8</v>
      </c>
      <c r="F9" s="146">
        <v>9.3000000000000007</v>
      </c>
      <c r="G9" s="143"/>
      <c r="H9" s="144">
        <v>1493.3</v>
      </c>
      <c r="I9" s="145">
        <v>1788195.1</v>
      </c>
      <c r="J9" s="146">
        <v>10.8</v>
      </c>
      <c r="K9" s="143"/>
      <c r="L9" s="146">
        <v>-11.1</v>
      </c>
      <c r="M9" s="143"/>
      <c r="N9" s="147" t="s">
        <v>109</v>
      </c>
      <c r="O9" s="141" t="s">
        <v>110</v>
      </c>
    </row>
    <row r="10" spans="1:15" ht="13.5" customHeight="1" x14ac:dyDescent="0.35">
      <c r="A10" s="148"/>
      <c r="B10" s="142" t="s">
        <v>111</v>
      </c>
      <c r="C10" s="116"/>
      <c r="D10" s="144">
        <v>1001.7</v>
      </c>
      <c r="E10" s="145">
        <v>1192022.8999999999</v>
      </c>
      <c r="F10" s="146">
        <v>5.5</v>
      </c>
      <c r="G10" s="143"/>
      <c r="H10" s="144">
        <v>158.19999999999999</v>
      </c>
      <c r="I10" s="145">
        <v>188229.3</v>
      </c>
      <c r="J10" s="146">
        <v>1.2</v>
      </c>
      <c r="K10" s="143"/>
      <c r="L10" s="146">
        <v>-84.2</v>
      </c>
      <c r="M10" s="143"/>
      <c r="N10" s="147" t="s">
        <v>112</v>
      </c>
      <c r="O10" s="148"/>
    </row>
    <row r="11" spans="1:15" ht="13.5" customHeight="1" x14ac:dyDescent="0.35">
      <c r="A11" s="148"/>
      <c r="B11" s="142" t="s">
        <v>113</v>
      </c>
      <c r="C11" s="116"/>
      <c r="D11" s="144">
        <v>104.9</v>
      </c>
      <c r="E11" s="145">
        <v>124462.3</v>
      </c>
      <c r="F11" s="146">
        <v>0.6</v>
      </c>
      <c r="G11" s="143"/>
      <c r="H11" s="144">
        <v>172.5</v>
      </c>
      <c r="I11" s="145">
        <v>205319.8</v>
      </c>
      <c r="J11" s="146">
        <v>1.2</v>
      </c>
      <c r="K11" s="143"/>
      <c r="L11" s="146">
        <v>65</v>
      </c>
      <c r="M11" s="143"/>
      <c r="N11" s="147" t="s">
        <v>114</v>
      </c>
      <c r="O11" s="148"/>
    </row>
    <row r="12" spans="1:15" ht="13.5" customHeight="1" x14ac:dyDescent="0.35">
      <c r="A12" s="148"/>
      <c r="B12" s="142" t="s">
        <v>115</v>
      </c>
      <c r="C12" s="116"/>
      <c r="D12" s="144">
        <v>931.6</v>
      </c>
      <c r="E12" s="145">
        <v>1102380.8</v>
      </c>
      <c r="F12" s="146">
        <v>5.0999999999999996</v>
      </c>
      <c r="G12" s="143"/>
      <c r="H12" s="144">
        <v>837.9</v>
      </c>
      <c r="I12" s="145">
        <v>997444</v>
      </c>
      <c r="J12" s="146">
        <v>6</v>
      </c>
      <c r="K12" s="143"/>
      <c r="L12" s="146">
        <v>-9.5</v>
      </c>
      <c r="M12" s="143"/>
      <c r="N12" s="147" t="s">
        <v>116</v>
      </c>
      <c r="O12" s="148"/>
    </row>
    <row r="13" spans="1:15" ht="13.5" customHeight="1" x14ac:dyDescent="0.35">
      <c r="A13" s="148"/>
      <c r="B13" s="142" t="s">
        <v>117</v>
      </c>
      <c r="C13" s="116"/>
      <c r="D13" s="144">
        <v>187.3</v>
      </c>
      <c r="E13" s="145">
        <v>222795.7</v>
      </c>
      <c r="F13" s="146">
        <v>1</v>
      </c>
      <c r="G13" s="143"/>
      <c r="H13" s="144">
        <v>69.400000000000006</v>
      </c>
      <c r="I13" s="145">
        <v>86478.3</v>
      </c>
      <c r="J13" s="146">
        <v>0.5</v>
      </c>
      <c r="K13" s="143"/>
      <c r="L13" s="146">
        <v>-61.2</v>
      </c>
      <c r="M13" s="143"/>
      <c r="N13" s="147" t="s">
        <v>118</v>
      </c>
      <c r="O13" s="148"/>
    </row>
    <row r="14" spans="1:15" ht="13.5" customHeight="1" x14ac:dyDescent="0.35">
      <c r="A14" s="148"/>
      <c r="B14" s="142" t="s">
        <v>119</v>
      </c>
      <c r="C14" s="116"/>
      <c r="D14" s="144">
        <v>194</v>
      </c>
      <c r="E14" s="145">
        <v>230840.8</v>
      </c>
      <c r="F14" s="146">
        <v>1.1000000000000001</v>
      </c>
      <c r="G14" s="143"/>
      <c r="H14" s="144">
        <v>52.7</v>
      </c>
      <c r="I14" s="145">
        <v>63068</v>
      </c>
      <c r="J14" s="146">
        <v>0.4</v>
      </c>
      <c r="K14" s="143"/>
      <c r="L14" s="146">
        <v>-72.7</v>
      </c>
      <c r="M14" s="143"/>
      <c r="N14" s="147" t="s">
        <v>120</v>
      </c>
      <c r="O14" s="148"/>
    </row>
    <row r="15" spans="1:15" ht="13.5" customHeight="1" x14ac:dyDescent="0.35">
      <c r="A15" s="148"/>
      <c r="B15" s="142" t="s">
        <v>121</v>
      </c>
      <c r="C15" s="116"/>
      <c r="D15" s="144" t="s">
        <v>122</v>
      </c>
      <c r="E15" s="144" t="s">
        <v>122</v>
      </c>
      <c r="F15" s="144" t="s">
        <v>122</v>
      </c>
      <c r="G15" s="143"/>
      <c r="H15" s="144">
        <v>14.4</v>
      </c>
      <c r="I15" s="145">
        <v>17173.2</v>
      </c>
      <c r="J15" s="146">
        <v>0.1</v>
      </c>
      <c r="K15" s="143"/>
      <c r="L15" s="144" t="s">
        <v>122</v>
      </c>
      <c r="M15" s="143"/>
      <c r="N15" s="147" t="s">
        <v>123</v>
      </c>
      <c r="O15" s="148"/>
    </row>
    <row r="16" spans="1:15" ht="13.5" customHeight="1" x14ac:dyDescent="0.35">
      <c r="A16" s="148"/>
      <c r="B16" s="142" t="s">
        <v>124</v>
      </c>
      <c r="C16" s="116"/>
      <c r="D16" s="144">
        <v>126.2</v>
      </c>
      <c r="E16" s="145">
        <v>150180.6</v>
      </c>
      <c r="F16" s="146">
        <v>0.7</v>
      </c>
      <c r="G16" s="143"/>
      <c r="H16" s="144">
        <v>8.8000000000000007</v>
      </c>
      <c r="I16" s="145">
        <v>10430.299999999999</v>
      </c>
      <c r="J16" s="146">
        <v>0.1</v>
      </c>
      <c r="K16" s="143"/>
      <c r="L16" s="146">
        <v>-93.1</v>
      </c>
      <c r="M16" s="143"/>
      <c r="N16" s="147" t="s">
        <v>125</v>
      </c>
      <c r="O16" s="148"/>
    </row>
    <row r="17" spans="1:17" ht="13.5" customHeight="1" x14ac:dyDescent="0.35">
      <c r="A17" s="148"/>
      <c r="B17" s="142" t="s">
        <v>126</v>
      </c>
      <c r="C17" s="116"/>
      <c r="D17" s="144">
        <v>2.6</v>
      </c>
      <c r="E17" s="145">
        <v>3107.8</v>
      </c>
      <c r="F17" s="146">
        <v>0</v>
      </c>
      <c r="G17" s="143"/>
      <c r="H17" s="144" t="s">
        <v>122</v>
      </c>
      <c r="I17" s="144" t="s">
        <v>122</v>
      </c>
      <c r="J17" s="144" t="s">
        <v>122</v>
      </c>
      <c r="K17" s="143"/>
      <c r="L17" s="146">
        <v>-100</v>
      </c>
      <c r="M17" s="143"/>
      <c r="N17" s="147" t="s">
        <v>127</v>
      </c>
      <c r="O17" s="148"/>
    </row>
    <row r="18" spans="1:17" ht="13.5" customHeight="1" x14ac:dyDescent="0.35">
      <c r="A18" s="148"/>
      <c r="B18" s="142" t="s">
        <v>128</v>
      </c>
      <c r="C18" s="116"/>
      <c r="D18" s="144">
        <v>59.6</v>
      </c>
      <c r="E18" s="145">
        <v>70904.100000000006</v>
      </c>
      <c r="F18" s="146">
        <v>0.3</v>
      </c>
      <c r="G18" s="143"/>
      <c r="H18" s="144" t="s">
        <v>122</v>
      </c>
      <c r="I18" s="144" t="s">
        <v>122</v>
      </c>
      <c r="J18" s="144" t="s">
        <v>122</v>
      </c>
      <c r="K18" s="143"/>
      <c r="L18" s="146">
        <v>-100</v>
      </c>
      <c r="M18" s="143"/>
      <c r="N18" s="147" t="s">
        <v>129</v>
      </c>
      <c r="O18" s="148"/>
    </row>
    <row r="19" spans="1:17" ht="13.5" customHeight="1" x14ac:dyDescent="0.35">
      <c r="A19" s="148"/>
      <c r="B19" s="142" t="s">
        <v>130</v>
      </c>
      <c r="C19" s="116"/>
      <c r="D19" s="144">
        <v>88.8</v>
      </c>
      <c r="E19" s="145">
        <v>105672.5</v>
      </c>
      <c r="F19" s="146">
        <v>0.5</v>
      </c>
      <c r="G19" s="143"/>
      <c r="H19" s="144" t="s">
        <v>122</v>
      </c>
      <c r="I19" s="144" t="s">
        <v>122</v>
      </c>
      <c r="J19" s="144" t="s">
        <v>122</v>
      </c>
      <c r="K19" s="143"/>
      <c r="L19" s="146">
        <v>-100</v>
      </c>
      <c r="M19" s="143"/>
      <c r="N19" s="147" t="s">
        <v>131</v>
      </c>
      <c r="O19" s="148"/>
    </row>
    <row r="20" spans="1:17" ht="13.5" customHeight="1" x14ac:dyDescent="0.35">
      <c r="A20" s="148"/>
      <c r="B20" s="142" t="s">
        <v>132</v>
      </c>
      <c r="C20" s="116"/>
      <c r="D20" s="149">
        <v>5.2</v>
      </c>
      <c r="E20" s="149">
        <v>6246.7</v>
      </c>
      <c r="F20" s="150">
        <v>0.1</v>
      </c>
      <c r="G20" s="143"/>
      <c r="H20" s="149">
        <v>1.3</v>
      </c>
      <c r="I20" s="149">
        <v>1556.2</v>
      </c>
      <c r="J20" s="150">
        <v>0.01</v>
      </c>
      <c r="K20" s="143"/>
      <c r="L20" s="150">
        <v>-75.099999999999994</v>
      </c>
      <c r="M20" s="143"/>
      <c r="N20" s="151" t="s">
        <v>133</v>
      </c>
      <c r="O20" s="148"/>
    </row>
    <row r="21" spans="1:17" ht="13.5" customHeight="1" x14ac:dyDescent="0.35">
      <c r="A21" s="152"/>
      <c r="B21" s="153" t="s">
        <v>134</v>
      </c>
      <c r="C21" s="116"/>
      <c r="D21" s="149">
        <v>2.1</v>
      </c>
      <c r="E21" s="149">
        <v>2528</v>
      </c>
      <c r="F21" s="150">
        <v>0</v>
      </c>
      <c r="G21" s="143"/>
      <c r="H21" s="149">
        <v>15.9</v>
      </c>
      <c r="I21" s="149">
        <v>18960.099999999999</v>
      </c>
      <c r="J21" s="150">
        <v>0.1</v>
      </c>
      <c r="K21" s="143"/>
      <c r="L21" s="150">
        <v>650</v>
      </c>
      <c r="M21" s="143"/>
      <c r="N21" s="151" t="s">
        <v>135</v>
      </c>
      <c r="O21" s="152"/>
    </row>
    <row r="22" spans="1:17" ht="13.5" customHeight="1" x14ac:dyDescent="0.45">
      <c r="A22" s="154" t="s">
        <v>136</v>
      </c>
      <c r="B22" s="155"/>
      <c r="C22" s="156"/>
      <c r="D22" s="157">
        <v>4398.0000000000009</v>
      </c>
      <c r="E22" s="157">
        <v>5222196.9999999991</v>
      </c>
      <c r="F22" s="157">
        <v>24.200000000000003</v>
      </c>
      <c r="G22" s="158"/>
      <c r="H22" s="157">
        <v>2824.4000000000005</v>
      </c>
      <c r="I22" s="157">
        <v>3376854.3000000003</v>
      </c>
      <c r="J22" s="157">
        <v>20.410000000000004</v>
      </c>
      <c r="K22" s="158"/>
      <c r="L22" s="157">
        <v>-35.299999999999997</v>
      </c>
      <c r="M22" s="158"/>
      <c r="N22" s="159" t="s">
        <v>137</v>
      </c>
      <c r="O22" s="160"/>
      <c r="Q22" s="161"/>
    </row>
    <row r="23" spans="1:17" ht="13.5" customHeight="1" x14ac:dyDescent="0.35">
      <c r="A23" s="141" t="s">
        <v>138</v>
      </c>
      <c r="B23" s="142" t="s">
        <v>139</v>
      </c>
      <c r="C23" s="116"/>
      <c r="D23" s="144">
        <v>9234.6</v>
      </c>
      <c r="E23" s="145">
        <v>10954126</v>
      </c>
      <c r="F23" s="146">
        <v>50.9</v>
      </c>
      <c r="G23" s="143"/>
      <c r="H23" s="144">
        <v>7834.8</v>
      </c>
      <c r="I23" s="145">
        <v>9357733.6999999993</v>
      </c>
      <c r="J23" s="146">
        <v>56.6</v>
      </c>
      <c r="K23" s="143"/>
      <c r="L23" s="146">
        <v>-14.6</v>
      </c>
      <c r="M23" s="143"/>
      <c r="N23" s="147" t="s">
        <v>140</v>
      </c>
      <c r="O23" s="141" t="s">
        <v>141</v>
      </c>
    </row>
    <row r="24" spans="1:17" ht="13.5" customHeight="1" x14ac:dyDescent="0.35">
      <c r="A24" s="148"/>
      <c r="B24" s="142" t="s">
        <v>142</v>
      </c>
      <c r="C24" s="116"/>
      <c r="D24" s="144">
        <v>52.2</v>
      </c>
      <c r="E24" s="145">
        <v>62123.7</v>
      </c>
      <c r="F24" s="146">
        <v>0.3</v>
      </c>
      <c r="G24" s="143"/>
      <c r="H24" s="144">
        <v>6.5</v>
      </c>
      <c r="I24" s="145">
        <v>8828.7000000000007</v>
      </c>
      <c r="J24" s="146">
        <v>0.1</v>
      </c>
      <c r="K24" s="143"/>
      <c r="L24" s="146">
        <v>-85.8</v>
      </c>
      <c r="M24" s="143"/>
      <c r="N24" s="147" t="s">
        <v>143</v>
      </c>
      <c r="O24" s="148"/>
    </row>
    <row r="25" spans="1:17" ht="13.5" customHeight="1" x14ac:dyDescent="0.35">
      <c r="A25" s="148"/>
      <c r="B25" s="142" t="s">
        <v>144</v>
      </c>
      <c r="C25" s="116"/>
      <c r="D25" s="144">
        <v>32.9</v>
      </c>
      <c r="E25" s="145">
        <v>39019</v>
      </c>
      <c r="F25" s="146">
        <v>0.2</v>
      </c>
      <c r="G25" s="143"/>
      <c r="H25" s="162">
        <v>0.01</v>
      </c>
      <c r="I25" s="145">
        <v>13</v>
      </c>
      <c r="J25" s="146">
        <v>0</v>
      </c>
      <c r="K25" s="143"/>
      <c r="L25" s="146">
        <v>-100</v>
      </c>
      <c r="M25" s="143"/>
      <c r="N25" s="147" t="s">
        <v>145</v>
      </c>
      <c r="O25" s="148"/>
    </row>
    <row r="26" spans="1:17" ht="13.5" customHeight="1" x14ac:dyDescent="0.35">
      <c r="A26" s="148"/>
      <c r="B26" s="142" t="s">
        <v>146</v>
      </c>
      <c r="C26" s="116"/>
      <c r="D26" s="144">
        <v>310.3</v>
      </c>
      <c r="E26" s="145">
        <v>369147.4</v>
      </c>
      <c r="F26" s="146">
        <v>1.7</v>
      </c>
      <c r="G26" s="143"/>
      <c r="H26" s="144">
        <v>150.4</v>
      </c>
      <c r="I26" s="145">
        <v>182374.9</v>
      </c>
      <c r="J26" s="146">
        <v>1.1000000000000001</v>
      </c>
      <c r="K26" s="143"/>
      <c r="L26" s="146">
        <v>-50.6</v>
      </c>
      <c r="M26" s="143"/>
      <c r="N26" s="147" t="s">
        <v>147</v>
      </c>
      <c r="O26" s="148"/>
    </row>
    <row r="27" spans="1:17" ht="13.5" customHeight="1" x14ac:dyDescent="0.35">
      <c r="A27" s="148"/>
      <c r="B27" s="142" t="s">
        <v>148</v>
      </c>
      <c r="C27" s="116"/>
      <c r="D27" s="144">
        <v>777.5</v>
      </c>
      <c r="E27" s="145">
        <v>925214.2</v>
      </c>
      <c r="F27" s="146">
        <v>4.3</v>
      </c>
      <c r="G27" s="143"/>
      <c r="H27" s="144">
        <v>194.6</v>
      </c>
      <c r="I27" s="145">
        <v>231623.2</v>
      </c>
      <c r="J27" s="146">
        <v>1.4</v>
      </c>
      <c r="K27" s="143"/>
      <c r="L27" s="146">
        <v>-75</v>
      </c>
      <c r="M27" s="143"/>
      <c r="N27" s="147" t="s">
        <v>149</v>
      </c>
      <c r="O27" s="148"/>
    </row>
    <row r="28" spans="1:17" ht="13.5" customHeight="1" x14ac:dyDescent="0.35">
      <c r="A28" s="148"/>
      <c r="B28" s="142" t="s">
        <v>150</v>
      </c>
      <c r="C28" s="116"/>
      <c r="D28" s="144">
        <v>1704.8</v>
      </c>
      <c r="E28" s="145">
        <v>2028648.6</v>
      </c>
      <c r="F28" s="146">
        <v>9.4</v>
      </c>
      <c r="G28" s="143"/>
      <c r="H28" s="144">
        <v>1757.3</v>
      </c>
      <c r="I28" s="145">
        <v>2099512.4</v>
      </c>
      <c r="J28" s="146">
        <v>12.7</v>
      </c>
      <c r="K28" s="143"/>
      <c r="L28" s="146">
        <v>3.5</v>
      </c>
      <c r="M28" s="143"/>
      <c r="N28" s="147" t="s">
        <v>151</v>
      </c>
      <c r="O28" s="148"/>
    </row>
    <row r="29" spans="1:17" ht="13.5" customHeight="1" x14ac:dyDescent="0.35">
      <c r="A29" s="152"/>
      <c r="B29" s="142" t="s">
        <v>152</v>
      </c>
      <c r="C29" s="116"/>
      <c r="D29" s="144">
        <v>883.8</v>
      </c>
      <c r="E29" s="145">
        <v>1051774.3999999999</v>
      </c>
      <c r="F29" s="146">
        <v>4.9000000000000004</v>
      </c>
      <c r="G29" s="143"/>
      <c r="H29" s="144">
        <v>474.4</v>
      </c>
      <c r="I29" s="145">
        <v>568095.69999999995</v>
      </c>
      <c r="J29" s="146">
        <v>3.4</v>
      </c>
      <c r="K29" s="143"/>
      <c r="L29" s="146">
        <v>-46</v>
      </c>
      <c r="M29" s="143"/>
      <c r="N29" s="147" t="s">
        <v>153</v>
      </c>
      <c r="O29" s="152"/>
    </row>
    <row r="30" spans="1:17" ht="13.5" customHeight="1" x14ac:dyDescent="0.35">
      <c r="A30" s="154" t="s">
        <v>136</v>
      </c>
      <c r="B30" s="155"/>
      <c r="C30" s="156"/>
      <c r="D30" s="157">
        <v>12996.099999999999</v>
      </c>
      <c r="E30" s="157">
        <v>15430053.299999999</v>
      </c>
      <c r="F30" s="157">
        <v>71.7</v>
      </c>
      <c r="G30" s="158"/>
      <c r="H30" s="157">
        <v>10418.01</v>
      </c>
      <c r="I30" s="157">
        <v>12448181.599999998</v>
      </c>
      <c r="J30" s="157">
        <v>75.300000000000011</v>
      </c>
      <c r="K30" s="157"/>
      <c r="L30" s="157">
        <v>-19.3</v>
      </c>
      <c r="M30" s="158"/>
      <c r="N30" s="159" t="s">
        <v>137</v>
      </c>
      <c r="O30" s="160"/>
    </row>
    <row r="31" spans="1:17" ht="13.5" customHeight="1" x14ac:dyDescent="0.35">
      <c r="A31" s="141" t="s">
        <v>154</v>
      </c>
      <c r="B31" s="142" t="s">
        <v>155</v>
      </c>
      <c r="C31" s="116"/>
      <c r="D31" s="144">
        <v>538.79999999999995</v>
      </c>
      <c r="E31" s="145">
        <v>638874.6</v>
      </c>
      <c r="F31" s="146">
        <v>3</v>
      </c>
      <c r="G31" s="143"/>
      <c r="H31" s="144">
        <v>503.7</v>
      </c>
      <c r="I31" s="145">
        <v>599461.69999999995</v>
      </c>
      <c r="J31" s="146">
        <v>3.6</v>
      </c>
      <c r="K31" s="143"/>
      <c r="L31" s="146">
        <v>-6.2</v>
      </c>
      <c r="M31" s="143"/>
      <c r="N31" s="147" t="s">
        <v>156</v>
      </c>
      <c r="O31" s="141" t="s">
        <v>157</v>
      </c>
    </row>
    <row r="32" spans="1:17" ht="13.5" customHeight="1" x14ac:dyDescent="0.35">
      <c r="A32" s="148"/>
      <c r="B32" s="142" t="s">
        <v>158</v>
      </c>
      <c r="C32" s="116"/>
      <c r="D32" s="144">
        <v>186.8</v>
      </c>
      <c r="E32" s="145">
        <v>222251.1</v>
      </c>
      <c r="F32" s="146">
        <v>1</v>
      </c>
      <c r="G32" s="143"/>
      <c r="H32" s="144">
        <v>36.1</v>
      </c>
      <c r="I32" s="145">
        <v>43423.199999999997</v>
      </c>
      <c r="J32" s="146">
        <v>0.3</v>
      </c>
      <c r="K32" s="143"/>
      <c r="L32" s="146">
        <v>-80.5</v>
      </c>
      <c r="M32" s="143"/>
      <c r="N32" s="147" t="s">
        <v>159</v>
      </c>
      <c r="O32" s="148"/>
    </row>
    <row r="33" spans="1:15" ht="13.5" customHeight="1" x14ac:dyDescent="0.35">
      <c r="A33" s="152"/>
      <c r="B33" s="153" t="s">
        <v>160</v>
      </c>
      <c r="C33" s="116"/>
      <c r="D33" s="149">
        <v>8.9</v>
      </c>
      <c r="E33" s="149">
        <v>10599.7</v>
      </c>
      <c r="F33" s="146">
        <v>0.1</v>
      </c>
      <c r="G33" s="143"/>
      <c r="H33" s="149">
        <v>54.1</v>
      </c>
      <c r="I33" s="149">
        <v>64379.1</v>
      </c>
      <c r="J33" s="146">
        <v>0.4</v>
      </c>
      <c r="K33" s="143"/>
      <c r="L33" s="146">
        <v>507.4</v>
      </c>
      <c r="M33" s="143"/>
      <c r="N33" s="151" t="s">
        <v>161</v>
      </c>
      <c r="O33" s="152"/>
    </row>
    <row r="34" spans="1:15" ht="13.5" customHeight="1" x14ac:dyDescent="0.35">
      <c r="A34" s="154" t="s">
        <v>136</v>
      </c>
      <c r="B34" s="155"/>
      <c r="C34" s="156"/>
      <c r="D34" s="157">
        <v>734.49999999999989</v>
      </c>
      <c r="E34" s="157">
        <v>871725.39999999991</v>
      </c>
      <c r="F34" s="157">
        <v>4.0999999999999996</v>
      </c>
      <c r="G34" s="158"/>
      <c r="H34" s="157">
        <v>593.9</v>
      </c>
      <c r="I34" s="157">
        <v>707263.99999999988</v>
      </c>
      <c r="J34" s="157">
        <v>4.3</v>
      </c>
      <c r="K34" s="158"/>
      <c r="L34" s="157">
        <v>-18.899999999999999</v>
      </c>
      <c r="M34" s="158"/>
      <c r="N34" s="159" t="s">
        <v>137</v>
      </c>
      <c r="O34" s="160"/>
    </row>
    <row r="35" spans="1:15" ht="13.5" customHeight="1" x14ac:dyDescent="0.35">
      <c r="A35" s="163" t="s">
        <v>51</v>
      </c>
      <c r="B35" s="164"/>
      <c r="C35" s="165"/>
      <c r="D35" s="166">
        <v>18128.599999999999</v>
      </c>
      <c r="E35" s="166">
        <v>21523975.699999996</v>
      </c>
      <c r="F35" s="166">
        <v>100</v>
      </c>
      <c r="G35" s="167"/>
      <c r="H35" s="166">
        <v>13836.31</v>
      </c>
      <c r="I35" s="166">
        <v>16532299.899999999</v>
      </c>
      <c r="J35" s="166">
        <v>100.01</v>
      </c>
      <c r="K35" s="167"/>
      <c r="L35" s="166">
        <v>-23.2</v>
      </c>
      <c r="M35" s="167"/>
      <c r="N35" s="168" t="s">
        <v>162</v>
      </c>
      <c r="O35" s="169"/>
    </row>
    <row r="37" spans="1:15" x14ac:dyDescent="0.35">
      <c r="J37" s="171"/>
    </row>
    <row r="38" spans="1:15" x14ac:dyDescent="0.35">
      <c r="J38" s="171"/>
    </row>
    <row r="39" spans="1:15" x14ac:dyDescent="0.35">
      <c r="I39" s="171"/>
      <c r="J39" s="173"/>
    </row>
  </sheetData>
  <mergeCells count="26">
    <mergeCell ref="A34:B34"/>
    <mergeCell ref="N34:O34"/>
    <mergeCell ref="A35:B35"/>
    <mergeCell ref="N35:O35"/>
    <mergeCell ref="A23:A29"/>
    <mergeCell ref="O23:O29"/>
    <mergeCell ref="A30:B30"/>
    <mergeCell ref="N30:O30"/>
    <mergeCell ref="A31:A33"/>
    <mergeCell ref="O31:O33"/>
    <mergeCell ref="J7:J8"/>
    <mergeCell ref="L7:L8"/>
    <mergeCell ref="A9:A21"/>
    <mergeCell ref="O9:O21"/>
    <mergeCell ref="A22:B22"/>
    <mergeCell ref="N22:O22"/>
    <mergeCell ref="A1:O1"/>
    <mergeCell ref="A2:O2"/>
    <mergeCell ref="A4:A8"/>
    <mergeCell ref="B4:B8"/>
    <mergeCell ref="D4:F4"/>
    <mergeCell ref="H4:J4"/>
    <mergeCell ref="L4:L6"/>
    <mergeCell ref="N4:N8"/>
    <mergeCell ref="O4:O8"/>
    <mergeCell ref="F7:F8"/>
  </mergeCells>
  <printOptions horizontalCentered="1"/>
  <pageMargins left="0.70866141732283505" right="0.70866141732283505" top="0.74803149606299202" bottom="0.74803149606299202" header="0.31496062992126" footer="0.31496062992126"/>
  <pageSetup paperSize="9" firstPageNumber="20" orientation="landscape" useFirstPageNumber="1" r:id="rId1"/>
  <headerFoot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 الميزان التجاري لسنة 2020   </vt:lpstr>
      <vt:lpstr>المناطق الجغرافية</vt:lpstr>
      <vt:lpstr>اهم الشركاء</vt:lpstr>
      <vt:lpstr>منافذ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2021-07-31T12:00:57Z</dcterms:created>
  <dcterms:modified xsi:type="dcterms:W3CDTF">2021-07-31T12:09:12Z</dcterms:modified>
</cp:coreProperties>
</file>